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R55" i="1"/>
  <c r="N55"/>
  <c r="R54"/>
  <c r="N54"/>
  <c r="R53"/>
  <c r="N53"/>
  <c r="R52"/>
  <c r="N52"/>
  <c r="R51"/>
  <c r="N51"/>
  <c r="R44"/>
  <c r="N44"/>
  <c r="R43"/>
  <c r="N43"/>
  <c r="R42"/>
  <c r="N42"/>
  <c r="R41"/>
  <c r="N41"/>
  <c r="R40"/>
  <c r="N40"/>
  <c r="R39"/>
  <c r="N39"/>
  <c r="R37"/>
  <c r="N37"/>
  <c r="R36"/>
  <c r="N36"/>
  <c r="R35"/>
  <c r="N35"/>
  <c r="R34"/>
  <c r="N34"/>
  <c r="R33"/>
  <c r="N33"/>
  <c r="R32"/>
  <c r="N32"/>
  <c r="R31"/>
  <c r="N31"/>
  <c r="R30"/>
  <c r="N30"/>
  <c r="R29"/>
  <c r="N29"/>
  <c r="R28"/>
  <c r="N28"/>
  <c r="R27"/>
  <c r="N27"/>
  <c r="R26"/>
  <c r="N26"/>
  <c r="R25"/>
  <c r="N25"/>
  <c r="R24"/>
  <c r="N24"/>
  <c r="R23"/>
  <c r="N23"/>
  <c r="R22"/>
  <c r="N22"/>
  <c r="R21"/>
  <c r="N21"/>
  <c r="R20"/>
  <c r="N20"/>
  <c r="R19"/>
  <c r="N19"/>
  <c r="R18"/>
  <c r="N18"/>
  <c r="R17"/>
  <c r="N17"/>
  <c r="R16"/>
  <c r="N16"/>
  <c r="R15"/>
  <c r="N15"/>
</calcChain>
</file>

<file path=xl/sharedStrings.xml><?xml version="1.0" encoding="utf-8"?>
<sst xmlns="http://schemas.openxmlformats.org/spreadsheetml/2006/main" count="57" uniqueCount="56">
  <si>
    <t xml:space="preserve">BON DE COMMANDE </t>
  </si>
  <si>
    <t>Association : APEL  St Joseph - Mauves S/L</t>
  </si>
  <si>
    <t>Nom Client :</t>
  </si>
  <si>
    <t>Nom Elève :</t>
  </si>
  <si>
    <t>Classe :</t>
  </si>
  <si>
    <t xml:space="preserve">Règlement : </t>
  </si>
  <si>
    <t>Désignation</t>
  </si>
  <si>
    <t>Poids Net</t>
  </si>
  <si>
    <t>Quantité</t>
  </si>
  <si>
    <t>Assortiment</t>
  </si>
  <si>
    <t>Méli-Mélo de Biscuits Fins</t>
  </si>
  <si>
    <t>Total</t>
  </si>
  <si>
    <t>Prénom Client : _______________________</t>
  </si>
  <si>
    <t>Classe : _________</t>
  </si>
  <si>
    <t>Par chèque libellé au nom de  APEL St Joseph. À joindre au bon de commande</t>
  </si>
  <si>
    <t>490g</t>
  </si>
  <si>
    <t>740g</t>
  </si>
  <si>
    <t>280g</t>
  </si>
  <si>
    <t>660g</t>
  </si>
  <si>
    <t>Mail ou Tél: _________________________</t>
  </si>
  <si>
    <t xml:space="preserve">Madeleines Nature </t>
  </si>
  <si>
    <t xml:space="preserve">Madeleines ChocoLait </t>
  </si>
  <si>
    <t xml:space="preserve">Madeleinettes Nature &amp; ChocoNoir </t>
  </si>
  <si>
    <t xml:space="preserve">Cakes Raisins </t>
  </si>
  <si>
    <t xml:space="preserve">Génois ChocoLait </t>
  </si>
  <si>
    <t xml:space="preserve">Longues ChocoNoir Orange </t>
  </si>
  <si>
    <t xml:space="preserve">ChocoPépites </t>
  </si>
  <si>
    <t xml:space="preserve">Bijou Cacao </t>
  </si>
  <si>
    <t xml:space="preserve">Financiers aux Amandes </t>
  </si>
  <si>
    <t xml:space="preserve">Galettes Pur Beurre </t>
  </si>
  <si>
    <t xml:space="preserve">Moelleux au Chocolat </t>
  </si>
  <si>
    <t xml:space="preserve">Cigarettes Fourrées Chocolat Noisettes </t>
  </si>
  <si>
    <t xml:space="preserve">Mini Crêpes ChocoLait  </t>
  </si>
  <si>
    <t>Brins de Chococaramel</t>
  </si>
  <si>
    <r>
      <t xml:space="preserve">Cakes aux Fruits </t>
    </r>
    <r>
      <rPr>
        <sz val="12"/>
        <color indexed="16"/>
        <rFont val="Calibri"/>
        <family val="2"/>
      </rPr>
      <t/>
    </r>
  </si>
  <si>
    <t xml:space="preserve">Sablés Viennois </t>
  </si>
  <si>
    <t xml:space="preserve">Fondants Citron </t>
  </si>
  <si>
    <t>260g</t>
  </si>
  <si>
    <t>Madeleines chocolait caramel (jusqu'au 27 ocotbre 2017)</t>
  </si>
  <si>
    <t>Madeleines marbrées Chocolait (jusqu'au 27 ocotbre 2017)</t>
  </si>
  <si>
    <t>430g</t>
  </si>
  <si>
    <t>Bijou Myrtille (jusqu'au 27 ocotbre 2017)</t>
  </si>
  <si>
    <r>
      <t>Madeleines ChocoNoir</t>
    </r>
    <r>
      <rPr>
        <b/>
        <sz val="12"/>
        <color rgb="FF663300"/>
        <rFont val="Calibri"/>
        <family val="2"/>
      </rPr>
      <t xml:space="preserve"> </t>
    </r>
  </si>
  <si>
    <r>
      <t xml:space="preserve">Longues Nature </t>
    </r>
    <r>
      <rPr>
        <b/>
        <sz val="9"/>
        <color rgb="FF663300"/>
        <rFont val="Calibri"/>
        <family val="2"/>
      </rPr>
      <t>Pur Beurre</t>
    </r>
  </si>
  <si>
    <r>
      <t xml:space="preserve">Longues ChocoLait </t>
    </r>
    <r>
      <rPr>
        <sz val="9"/>
        <color rgb="FF663300"/>
        <rFont val="Calibri"/>
        <family val="2"/>
      </rPr>
      <t xml:space="preserve"> </t>
    </r>
    <r>
      <rPr>
        <b/>
        <sz val="9"/>
        <color rgb="FF663300"/>
        <rFont val="Calibri"/>
        <family val="2"/>
      </rPr>
      <t>Pur Beurre</t>
    </r>
  </si>
  <si>
    <r>
      <t xml:space="preserve">Mini Quatre Quarts </t>
    </r>
    <r>
      <rPr>
        <sz val="9"/>
        <color rgb="FF663300"/>
        <rFont val="Calibri"/>
        <family val="2"/>
      </rPr>
      <t xml:space="preserve"> </t>
    </r>
    <r>
      <rPr>
        <b/>
        <sz val="9"/>
        <color rgb="FF663300"/>
        <rFont val="Calibri"/>
        <family val="2"/>
      </rPr>
      <t>Pur Beurre</t>
    </r>
  </si>
  <si>
    <r>
      <t xml:space="preserve">Bijou Fraise </t>
    </r>
    <r>
      <rPr>
        <b/>
        <sz val="9"/>
        <color rgb="FF663300"/>
        <rFont val="Calibri"/>
        <family val="2"/>
      </rPr>
      <t>50% de Fraise dans le fourrage</t>
    </r>
  </si>
  <si>
    <r>
      <t>Bijou Caramel</t>
    </r>
    <r>
      <rPr>
        <sz val="9"/>
        <color rgb="FF663300"/>
        <rFont val="Calibri"/>
        <family val="2"/>
      </rPr>
      <t xml:space="preserve"> chocolait</t>
    </r>
  </si>
  <si>
    <r>
      <t xml:space="preserve">Panach'Fruits </t>
    </r>
    <r>
      <rPr>
        <sz val="9"/>
        <color rgb="FF663300"/>
        <rFont val="Calibri"/>
        <family val="2"/>
      </rPr>
      <t xml:space="preserve"> </t>
    </r>
    <r>
      <rPr>
        <b/>
        <sz val="9"/>
        <color rgb="FF663300"/>
        <rFont val="Calibri"/>
        <family val="2"/>
      </rPr>
      <t>50% de Fruits dans le fourrage</t>
    </r>
  </si>
  <si>
    <r>
      <t xml:space="preserve">Cookies Chocolat Noisettes </t>
    </r>
    <r>
      <rPr>
        <sz val="9"/>
        <color rgb="FF663300"/>
        <rFont val="Calibri"/>
        <family val="2"/>
      </rPr>
      <t xml:space="preserve"> </t>
    </r>
    <r>
      <rPr>
        <b/>
        <sz val="9"/>
        <color rgb="FF663300"/>
        <rFont val="Calibri"/>
        <family val="2"/>
      </rPr>
      <t>Pur Beurre</t>
    </r>
  </si>
  <si>
    <r>
      <rPr>
        <sz val="11"/>
        <color rgb="FF663300"/>
        <rFont val="Calibri"/>
        <family val="2"/>
      </rPr>
      <t>Sablés CocoLait</t>
    </r>
    <r>
      <rPr>
        <sz val="12"/>
        <color rgb="FF663300"/>
        <rFont val="Calibri"/>
        <family val="2"/>
      </rPr>
      <t xml:space="preserve"> </t>
    </r>
  </si>
  <si>
    <r>
      <t>Biscuits Cuillers</t>
    </r>
    <r>
      <rPr>
        <sz val="9"/>
        <color rgb="FF663300"/>
        <rFont val="Calibri"/>
        <family val="2"/>
      </rPr>
      <t xml:space="preserve"> </t>
    </r>
  </si>
  <si>
    <r>
      <t xml:space="preserve">Brins de Framboises </t>
    </r>
    <r>
      <rPr>
        <sz val="9"/>
        <color rgb="FF663300"/>
        <rFont val="Calibri"/>
        <family val="2"/>
      </rPr>
      <t xml:space="preserve"> </t>
    </r>
    <r>
      <rPr>
        <b/>
        <sz val="9"/>
        <color rgb="FF663300"/>
        <rFont val="Calibri"/>
        <family val="2"/>
      </rPr>
      <t>Équiv. à 50% de Framboise dans le nappage</t>
    </r>
  </si>
  <si>
    <r>
      <t xml:space="preserve">P'tit-Déj ChocoCroustill </t>
    </r>
    <r>
      <rPr>
        <sz val="9"/>
        <color rgb="FF663300"/>
        <rFont val="Calibri"/>
        <family val="2"/>
      </rPr>
      <t xml:space="preserve"> </t>
    </r>
    <r>
      <rPr>
        <b/>
        <sz val="10"/>
        <color rgb="FF663300"/>
        <rFont val="Calibri"/>
        <family val="2"/>
      </rPr>
      <t>Riches en céréales</t>
    </r>
  </si>
  <si>
    <r>
      <t>Prix Unitaire</t>
    </r>
    <r>
      <rPr>
        <b/>
        <sz val="6"/>
        <color rgb="FF663300"/>
        <rFont val="Times New Roman"/>
        <family val="1"/>
      </rPr>
      <t xml:space="preserve"> </t>
    </r>
  </si>
  <si>
    <r>
      <t>Total €</t>
    </r>
    <r>
      <rPr>
        <b/>
        <sz val="6"/>
        <color rgb="FF6633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</si>
</sst>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164" formatCode="#,##0.0\ [$€-1]"/>
    <numFmt numFmtId="165" formatCode="000&quot; g  &quot;"/>
    <numFmt numFmtId="166" formatCode="#,##0.00\ [$€-1]"/>
    <numFmt numFmtId="167" formatCode="&quot;(&quot;#,##0.00\ [$€-1]&quot;/kg)&quot;"/>
    <numFmt numFmtId="168" formatCode="#,##0.00\ [$€-1];[Red]\-#,##0.00\ [$€-1]"/>
    <numFmt numFmtId="169" formatCode="#,##0.00\ &quot;F&quot;;[Red]\-#,##0.00\ &quot;F&quot;"/>
  </numFmts>
  <fonts count="40">
    <font>
      <sz val="11"/>
      <color theme="1"/>
      <name val="Calibri"/>
      <family val="2"/>
      <scheme val="minor"/>
    </font>
    <font>
      <sz val="10"/>
      <color indexed="16"/>
      <name val="Times New Roman"/>
      <family val="1"/>
    </font>
    <font>
      <sz val="10"/>
      <name val="Times New Roman"/>
      <family val="1"/>
    </font>
    <font>
      <sz val="10"/>
      <color indexed="60"/>
      <name val="Times New Roman"/>
      <family val="1"/>
    </font>
    <font>
      <sz val="6"/>
      <color indexed="60"/>
      <name val="Times New Roman"/>
      <family val="1"/>
    </font>
    <font>
      <b/>
      <sz val="10"/>
      <color indexed="16"/>
      <name val="Times New Roman"/>
      <family val="1"/>
    </font>
    <font>
      <b/>
      <sz val="10"/>
      <name val="Times New Roman"/>
      <family val="1"/>
    </font>
    <font>
      <sz val="12"/>
      <color indexed="16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663300"/>
      <name val="Calibri"/>
      <family val="2"/>
    </font>
    <font>
      <sz val="10.5"/>
      <color rgb="FF663300"/>
      <name val="Times New Roman"/>
      <family val="1"/>
    </font>
    <font>
      <sz val="12"/>
      <color rgb="FF663300"/>
      <name val="Times New Roman"/>
      <family val="1"/>
    </font>
    <font>
      <sz val="8"/>
      <color rgb="FF663300"/>
      <name val="Times New Roman"/>
      <family val="1"/>
    </font>
    <font>
      <b/>
      <sz val="12"/>
      <color rgb="FF663300"/>
      <name val="Calibri"/>
      <family val="2"/>
    </font>
    <font>
      <b/>
      <sz val="9"/>
      <color rgb="FF663300"/>
      <name val="Calibri"/>
      <family val="2"/>
    </font>
    <font>
      <sz val="9"/>
      <color rgb="FF663300"/>
      <name val="Calibri"/>
      <family val="2"/>
    </font>
    <font>
      <sz val="11"/>
      <color rgb="FF663300"/>
      <name val="Calibri"/>
      <family val="2"/>
    </font>
    <font>
      <b/>
      <sz val="10"/>
      <color rgb="FF663300"/>
      <name val="Calibri"/>
      <family val="2"/>
    </font>
    <font>
      <sz val="10"/>
      <color rgb="FF663300"/>
      <name val="Times New Roman"/>
      <family val="1"/>
    </font>
    <font>
      <sz val="13"/>
      <color rgb="FF663300"/>
      <name val="Times New Roman"/>
      <family val="1"/>
    </font>
    <font>
      <sz val="11"/>
      <color rgb="FF663300"/>
      <name val="Times New Roman"/>
      <family val="1"/>
    </font>
    <font>
      <sz val="6"/>
      <color rgb="FF663300"/>
      <name val="Times New Roman"/>
      <family val="1"/>
    </font>
    <font>
      <sz val="10"/>
      <color rgb="FF663300"/>
      <name val="Arial"/>
      <family val="2"/>
    </font>
    <font>
      <sz val="14"/>
      <color rgb="FF663300"/>
      <name val="Times New Roman"/>
      <family val="1"/>
    </font>
    <font>
      <sz val="18"/>
      <color rgb="FF663300"/>
      <name val="Wingdings"/>
      <charset val="2"/>
    </font>
    <font>
      <b/>
      <sz val="10"/>
      <color rgb="FF663300"/>
      <name val="Times New Roman"/>
      <family val="1"/>
    </font>
    <font>
      <sz val="16"/>
      <color rgb="FF663300"/>
      <name val="Wingdings 2"/>
      <family val="1"/>
      <charset val="2"/>
    </font>
    <font>
      <b/>
      <sz val="9"/>
      <color rgb="FF663300"/>
      <name val="Times New Roman"/>
      <family val="1"/>
    </font>
    <font>
      <sz val="16"/>
      <color rgb="FF663300"/>
      <name val="Wingdings"/>
      <charset val="2"/>
    </font>
    <font>
      <b/>
      <sz val="22"/>
      <color rgb="FF663300"/>
      <name val="Calibri"/>
      <family val="2"/>
    </font>
    <font>
      <sz val="9"/>
      <color rgb="FF663300"/>
      <name val="Times New Roman"/>
      <family val="1"/>
    </font>
    <font>
      <sz val="7"/>
      <color rgb="FF663300"/>
      <name val="Times New Roman"/>
      <family val="1"/>
    </font>
    <font>
      <b/>
      <sz val="11"/>
      <color rgb="FF663300"/>
      <name val="Times New Roman"/>
      <family val="1"/>
    </font>
    <font>
      <i/>
      <sz val="11"/>
      <color rgb="FF663300"/>
      <name val="Times New Roman"/>
      <family val="1"/>
    </font>
    <font>
      <b/>
      <sz val="6"/>
      <color rgb="FF6633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E5"/>
        <bgColor indexed="9"/>
      </patternFill>
    </fill>
    <fill>
      <patternFill patternType="solid">
        <fgColor rgb="FFFFFFE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medium">
        <color indexed="16"/>
      </top>
      <bottom/>
      <diagonal/>
    </border>
    <border>
      <left/>
      <right style="thin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/>
      <right/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 style="medium">
        <color indexed="16"/>
      </left>
      <right/>
      <top/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medium">
        <color indexed="16"/>
      </bottom>
      <diagonal/>
    </border>
    <border>
      <left style="medium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medium">
        <color rgb="FF800000"/>
      </right>
      <top style="thin">
        <color rgb="FF800000"/>
      </top>
      <bottom style="thin">
        <color rgb="FF800000"/>
      </bottom>
      <diagonal/>
    </border>
    <border>
      <left style="medium">
        <color rgb="FF800000"/>
      </left>
      <right style="thin">
        <color rgb="FF800000"/>
      </right>
      <top style="thin">
        <color rgb="FF800000"/>
      </top>
      <bottom style="medium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medium">
        <color rgb="FF800000"/>
      </bottom>
      <diagonal/>
    </border>
    <border>
      <left style="thin">
        <color rgb="FF800000"/>
      </left>
      <right style="medium">
        <color rgb="FF800000"/>
      </right>
      <top style="thin">
        <color rgb="FF800000"/>
      </top>
      <bottom style="medium">
        <color rgb="FF8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1" fillId="0" borderId="0"/>
  </cellStyleXfs>
  <cellXfs count="15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 applyBorder="1"/>
    <xf numFmtId="0" fontId="6" fillId="0" borderId="0" xfId="0" applyFont="1"/>
    <xf numFmtId="0" fontId="4" fillId="2" borderId="0" xfId="0" applyFont="1" applyFill="1" applyBorder="1" applyAlignment="1">
      <alignment horizontal="center" textRotation="90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textRotation="90"/>
    </xf>
    <xf numFmtId="44" fontId="10" fillId="0" borderId="0" xfId="1" applyFont="1" applyBorder="1"/>
    <xf numFmtId="0" fontId="1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0" fillId="2" borderId="0" xfId="0" applyFont="1" applyFill="1" applyBorder="1" applyAlignment="1">
      <alignment horizontal="center"/>
    </xf>
    <xf numFmtId="168" fontId="9" fillId="2" borderId="13" xfId="2" applyNumberFormat="1" applyFont="1" applyFill="1" applyBorder="1" applyAlignment="1" applyProtection="1">
      <alignment horizontal="center" vertical="center"/>
      <protection hidden="1"/>
    </xf>
    <xf numFmtId="168" fontId="9" fillId="2" borderId="11" xfId="2" applyNumberFormat="1" applyFont="1" applyFill="1" applyBorder="1" applyAlignment="1" applyProtection="1">
      <alignment horizontal="center" vertical="center"/>
      <protection hidden="1"/>
    </xf>
    <xf numFmtId="168" fontId="9" fillId="2" borderId="14" xfId="2" applyNumberFormat="1" applyFont="1" applyFill="1" applyBorder="1" applyAlignment="1" applyProtection="1">
      <alignment horizontal="center" vertical="center"/>
      <protection hidden="1"/>
    </xf>
    <xf numFmtId="168" fontId="9" fillId="5" borderId="24" xfId="2" applyNumberFormat="1" applyFont="1" applyFill="1" applyBorder="1" applyAlignment="1" applyProtection="1">
      <alignment horizontal="center" vertical="center"/>
      <protection hidden="1"/>
    </xf>
    <xf numFmtId="168" fontId="9" fillId="5" borderId="27" xfId="2" applyNumberFormat="1" applyFont="1" applyFill="1" applyBorder="1" applyAlignment="1" applyProtection="1">
      <alignment horizontal="center" vertical="center"/>
      <protection hidden="1"/>
    </xf>
    <xf numFmtId="168" fontId="9" fillId="5" borderId="37" xfId="2" applyNumberFormat="1" applyFont="1" applyFill="1" applyBorder="1" applyAlignment="1" applyProtection="1">
      <alignment horizontal="center" vertical="center"/>
      <protection hidden="1"/>
    </xf>
    <xf numFmtId="168" fontId="9" fillId="5" borderId="40" xfId="2" applyNumberFormat="1" applyFont="1" applyFill="1" applyBorder="1" applyAlignment="1" applyProtection="1">
      <alignment horizontal="center" vertical="center"/>
      <protection hidden="1"/>
    </xf>
    <xf numFmtId="0" fontId="12" fillId="5" borderId="36" xfId="2" applyFont="1" applyFill="1" applyBorder="1" applyAlignment="1" applyProtection="1">
      <alignment horizontal="center" vertical="center"/>
      <protection locked="0"/>
    </xf>
    <xf numFmtId="0" fontId="12" fillId="5" borderId="39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12" xfId="2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13" fillId="2" borderId="34" xfId="2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Alignment="1">
      <alignment horizontal="left" wrapText="1"/>
    </xf>
    <xf numFmtId="168" fontId="13" fillId="2" borderId="34" xfId="2" applyNumberFormat="1" applyFont="1" applyFill="1" applyBorder="1" applyAlignment="1" applyProtection="1">
      <alignment horizontal="center" vertical="center"/>
      <protection hidden="1"/>
    </xf>
    <xf numFmtId="168" fontId="13" fillId="2" borderId="3" xfId="2" applyNumberFormat="1" applyFont="1" applyFill="1" applyBorder="1" applyAlignment="1" applyProtection="1">
      <alignment horizontal="center" vertical="center"/>
      <protection hidden="1"/>
    </xf>
    <xf numFmtId="168" fontId="13" fillId="2" borderId="23" xfId="2" applyNumberFormat="1" applyFont="1" applyFill="1" applyBorder="1" applyAlignment="1" applyProtection="1">
      <alignment horizontal="center" vertical="center"/>
      <protection hidden="1"/>
    </xf>
    <xf numFmtId="168" fontId="9" fillId="2" borderId="13" xfId="2" applyNumberFormat="1" applyFont="1" applyFill="1" applyBorder="1" applyAlignment="1" applyProtection="1">
      <alignment horizontal="center" vertical="center"/>
      <protection hidden="1"/>
    </xf>
    <xf numFmtId="168" fontId="9" fillId="2" borderId="11" xfId="2" applyNumberFormat="1" applyFont="1" applyFill="1" applyBorder="1" applyAlignment="1" applyProtection="1">
      <alignment horizontal="center" vertical="center"/>
      <protection hidden="1"/>
    </xf>
    <xf numFmtId="168" fontId="9" fillId="2" borderId="14" xfId="2" applyNumberFormat="1" applyFont="1" applyFill="1" applyBorder="1" applyAlignment="1" applyProtection="1">
      <alignment horizontal="center" vertical="center"/>
      <protection hidden="1"/>
    </xf>
    <xf numFmtId="0" fontId="12" fillId="5" borderId="9" xfId="2" applyFont="1" applyFill="1" applyBorder="1" applyAlignment="1" applyProtection="1">
      <alignment horizontal="center" vertical="center"/>
      <protection locked="0"/>
    </xf>
    <xf numFmtId="168" fontId="9" fillId="5" borderId="13" xfId="2" applyNumberFormat="1" applyFont="1" applyFill="1" applyBorder="1" applyAlignment="1" applyProtection="1">
      <alignment horizontal="center" vertical="center"/>
      <protection hidden="1"/>
    </xf>
    <xf numFmtId="168" fontId="9" fillId="5" borderId="11" xfId="2" applyNumberFormat="1" applyFont="1" applyFill="1" applyBorder="1" applyAlignment="1" applyProtection="1">
      <alignment horizontal="center" vertical="center"/>
      <protection hidden="1"/>
    </xf>
    <xf numFmtId="168" fontId="9" fillId="5" borderId="14" xfId="2" applyNumberFormat="1" applyFont="1" applyFill="1" applyBorder="1" applyAlignment="1" applyProtection="1">
      <alignment horizontal="center" vertical="center"/>
      <protection hidden="1"/>
    </xf>
    <xf numFmtId="0" fontId="12" fillId="4" borderId="9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5" borderId="25" xfId="2" applyFont="1" applyFill="1" applyBorder="1" applyAlignment="1" applyProtection="1">
      <alignment horizontal="center" vertical="center"/>
      <protection locked="0"/>
    </xf>
    <xf numFmtId="0" fontId="12" fillId="5" borderId="26" xfId="2" applyFont="1" applyFill="1" applyBorder="1" applyAlignment="1" applyProtection="1">
      <alignment horizontal="center" vertical="center"/>
      <protection locked="0"/>
    </xf>
    <xf numFmtId="168" fontId="9" fillId="5" borderId="32" xfId="2" applyNumberFormat="1" applyFont="1" applyFill="1" applyBorder="1" applyAlignment="1" applyProtection="1">
      <alignment horizontal="center" vertical="center"/>
      <protection hidden="1"/>
    </xf>
    <xf numFmtId="168" fontId="9" fillId="5" borderId="20" xfId="2" applyNumberFormat="1" applyFont="1" applyFill="1" applyBorder="1" applyAlignment="1" applyProtection="1">
      <alignment horizontal="center" vertical="center"/>
      <protection hidden="1"/>
    </xf>
    <xf numFmtId="168" fontId="9" fillId="5" borderId="22" xfId="2" applyNumberFormat="1" applyFont="1" applyFill="1" applyBorder="1" applyAlignment="1" applyProtection="1">
      <alignment horizontal="center" vertical="center"/>
      <protection hidden="1"/>
    </xf>
    <xf numFmtId="0" fontId="12" fillId="3" borderId="9" xfId="2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textRotation="90"/>
    </xf>
    <xf numFmtId="164" fontId="14" fillId="2" borderId="4" xfId="2" applyNumberFormat="1" applyFont="1" applyFill="1" applyBorder="1" applyAlignment="1">
      <alignment horizontal="left" vertical="center" wrapText="1"/>
    </xf>
    <xf numFmtId="164" fontId="14" fillId="2" borderId="2" xfId="2" applyNumberFormat="1" applyFont="1" applyFill="1" applyBorder="1" applyAlignment="1">
      <alignment horizontal="left" vertical="center" wrapText="1"/>
    </xf>
    <xf numFmtId="165" fontId="15" fillId="2" borderId="2" xfId="2" applyNumberFormat="1" applyFont="1" applyFill="1" applyBorder="1" applyAlignment="1">
      <alignment horizontal="right" vertical="center"/>
    </xf>
    <xf numFmtId="166" fontId="16" fillId="2" borderId="5" xfId="2" applyNumberFormat="1" applyFont="1" applyFill="1" applyBorder="1" applyAlignment="1">
      <alignment horizontal="center" vertical="center"/>
    </xf>
    <xf numFmtId="167" fontId="17" fillId="2" borderId="5" xfId="2" applyNumberFormat="1" applyFont="1" applyFill="1" applyBorder="1" applyAlignment="1" applyProtection="1">
      <alignment horizontal="center" vertical="center"/>
      <protection hidden="1"/>
    </xf>
    <xf numFmtId="164" fontId="14" fillId="4" borderId="8" xfId="2" applyNumberFormat="1" applyFont="1" applyFill="1" applyBorder="1" applyAlignment="1">
      <alignment horizontal="left" vertical="center" wrapText="1"/>
    </xf>
    <xf numFmtId="164" fontId="14" fillId="4" borderId="9" xfId="2" applyNumberFormat="1" applyFont="1" applyFill="1" applyBorder="1" applyAlignment="1">
      <alignment horizontal="left" vertical="center" wrapText="1"/>
    </xf>
    <xf numFmtId="165" fontId="15" fillId="4" borderId="9" xfId="2" applyNumberFormat="1" applyFont="1" applyFill="1" applyBorder="1" applyAlignment="1">
      <alignment horizontal="right" vertical="center"/>
    </xf>
    <xf numFmtId="166" fontId="16" fillId="4" borderId="9" xfId="2" applyNumberFormat="1" applyFont="1" applyFill="1" applyBorder="1" applyAlignment="1">
      <alignment horizontal="center" vertical="center"/>
    </xf>
    <xf numFmtId="167" fontId="17" fillId="5" borderId="9" xfId="2" applyNumberFormat="1" applyFont="1" applyFill="1" applyBorder="1" applyAlignment="1" applyProtection="1">
      <alignment horizontal="center" vertical="center"/>
      <protection hidden="1"/>
    </xf>
    <xf numFmtId="164" fontId="14" fillId="2" borderId="18" xfId="2" applyNumberFormat="1" applyFont="1" applyFill="1" applyBorder="1" applyAlignment="1">
      <alignment horizontal="left" vertical="center" wrapText="1"/>
    </xf>
    <xf numFmtId="164" fontId="14" fillId="2" borderId="19" xfId="2" applyNumberFormat="1" applyFont="1" applyFill="1" applyBorder="1" applyAlignment="1">
      <alignment horizontal="left" vertical="center" wrapText="1"/>
    </xf>
    <xf numFmtId="165" fontId="15" fillId="2" borderId="9" xfId="2" applyNumberFormat="1" applyFont="1" applyFill="1" applyBorder="1" applyAlignment="1">
      <alignment horizontal="right" vertical="center"/>
    </xf>
    <xf numFmtId="166" fontId="16" fillId="2" borderId="9" xfId="2" applyNumberFormat="1" applyFont="1" applyFill="1" applyBorder="1" applyAlignment="1">
      <alignment horizontal="center" vertical="center"/>
    </xf>
    <xf numFmtId="167" fontId="17" fillId="2" borderId="9" xfId="2" applyNumberFormat="1" applyFont="1" applyFill="1" applyBorder="1" applyAlignment="1" applyProtection="1">
      <alignment horizontal="center" vertical="center"/>
      <protection hidden="1"/>
    </xf>
    <xf numFmtId="164" fontId="14" fillId="2" borderId="8" xfId="2" applyNumberFormat="1" applyFont="1" applyFill="1" applyBorder="1" applyAlignment="1">
      <alignment horizontal="left" vertical="center" wrapText="1"/>
    </xf>
    <xf numFmtId="164" fontId="14" fillId="2" borderId="9" xfId="2" applyNumberFormat="1" applyFont="1" applyFill="1" applyBorder="1" applyAlignment="1">
      <alignment horizontal="left" vertical="center" wrapText="1"/>
    </xf>
    <xf numFmtId="165" fontId="15" fillId="2" borderId="13" xfId="2" applyNumberFormat="1" applyFont="1" applyFill="1" applyBorder="1" applyAlignment="1">
      <alignment horizontal="center" vertical="center"/>
    </xf>
    <xf numFmtId="165" fontId="15" fillId="2" borderId="12" xfId="2" applyNumberFormat="1" applyFont="1" applyFill="1" applyBorder="1" applyAlignment="1">
      <alignment horizontal="center" vertical="center"/>
    </xf>
    <xf numFmtId="164" fontId="14" fillId="3" borderId="8" xfId="2" applyNumberFormat="1" applyFont="1" applyFill="1" applyBorder="1" applyAlignment="1">
      <alignment horizontal="left" vertical="center" wrapText="1"/>
    </xf>
    <xf numFmtId="164" fontId="14" fillId="3" borderId="9" xfId="2" applyNumberFormat="1" applyFont="1" applyFill="1" applyBorder="1" applyAlignment="1">
      <alignment horizontal="left" vertical="center" wrapText="1"/>
    </xf>
    <xf numFmtId="165" fontId="15" fillId="3" borderId="9" xfId="2" applyNumberFormat="1" applyFont="1" applyFill="1" applyBorder="1" applyAlignment="1">
      <alignment horizontal="right" vertical="center"/>
    </xf>
    <xf numFmtId="166" fontId="16" fillId="3" borderId="9" xfId="2" applyNumberFormat="1" applyFont="1" applyFill="1" applyBorder="1" applyAlignment="1">
      <alignment horizontal="center" vertical="center"/>
    </xf>
    <xf numFmtId="164" fontId="14" fillId="5" borderId="8" xfId="2" applyNumberFormat="1" applyFont="1" applyFill="1" applyBorder="1" applyAlignment="1">
      <alignment horizontal="left" vertical="center" wrapText="1"/>
    </xf>
    <xf numFmtId="164" fontId="14" fillId="5" borderId="9" xfId="2" applyNumberFormat="1" applyFont="1" applyFill="1" applyBorder="1" applyAlignment="1">
      <alignment horizontal="left" vertical="center" wrapText="1"/>
    </xf>
    <xf numFmtId="165" fontId="15" fillId="5" borderId="9" xfId="2" applyNumberFormat="1" applyFont="1" applyFill="1" applyBorder="1" applyAlignment="1">
      <alignment horizontal="right" vertical="center"/>
    </xf>
    <xf numFmtId="166" fontId="16" fillId="5" borderId="9" xfId="2" applyNumberFormat="1" applyFont="1" applyFill="1" applyBorder="1" applyAlignment="1">
      <alignment horizontal="center" vertical="center"/>
    </xf>
    <xf numFmtId="164" fontId="14" fillId="2" borderId="10" xfId="2" applyNumberFormat="1" applyFont="1" applyFill="1" applyBorder="1" applyAlignment="1">
      <alignment horizontal="left" vertical="center" wrapText="1"/>
    </xf>
    <xf numFmtId="164" fontId="14" fillId="2" borderId="11" xfId="2" applyNumberFormat="1" applyFont="1" applyFill="1" applyBorder="1" applyAlignment="1">
      <alignment horizontal="left" vertical="center" wrapText="1"/>
    </xf>
    <xf numFmtId="164" fontId="14" fillId="2" borderId="12" xfId="2" applyNumberFormat="1" applyFont="1" applyFill="1" applyBorder="1" applyAlignment="1">
      <alignment horizontal="left" vertical="center" wrapText="1"/>
    </xf>
    <xf numFmtId="165" fontId="15" fillId="2" borderId="13" xfId="2" applyNumberFormat="1" applyFont="1" applyFill="1" applyBorder="1" applyAlignment="1">
      <alignment horizontal="right" vertical="center"/>
    </xf>
    <xf numFmtId="165" fontId="15" fillId="2" borderId="12" xfId="2" applyNumberFormat="1" applyFont="1" applyFill="1" applyBorder="1" applyAlignment="1">
      <alignment horizontal="right" vertical="center"/>
    </xf>
    <xf numFmtId="166" fontId="16" fillId="2" borderId="13" xfId="2" applyNumberFormat="1" applyFont="1" applyFill="1" applyBorder="1" applyAlignment="1">
      <alignment horizontal="center" vertical="center"/>
    </xf>
    <xf numFmtId="166" fontId="16" fillId="2" borderId="12" xfId="2" applyNumberFormat="1" applyFont="1" applyFill="1" applyBorder="1" applyAlignment="1">
      <alignment horizontal="center" vertical="center"/>
    </xf>
    <xf numFmtId="164" fontId="21" fillId="2" borderId="10" xfId="2" applyNumberFormat="1" applyFont="1" applyFill="1" applyBorder="1" applyAlignment="1">
      <alignment horizontal="left" vertical="center" wrapText="1"/>
    </xf>
    <xf numFmtId="164" fontId="14" fillId="2" borderId="12" xfId="2" applyNumberFormat="1" applyFont="1" applyFill="1" applyBorder="1" applyAlignment="1">
      <alignment horizontal="left" vertical="center" wrapText="1"/>
    </xf>
    <xf numFmtId="166" fontId="16" fillId="2" borderId="9" xfId="2" applyNumberFormat="1" applyFont="1" applyFill="1" applyBorder="1" applyAlignment="1">
      <alignment horizontal="center" vertical="center"/>
    </xf>
    <xf numFmtId="167" fontId="17" fillId="2" borderId="9" xfId="2" applyNumberFormat="1" applyFont="1" applyFill="1" applyBorder="1" applyAlignment="1" applyProtection="1">
      <alignment horizontal="center" vertical="center"/>
      <protection hidden="1"/>
    </xf>
    <xf numFmtId="164" fontId="14" fillId="2" borderId="10" xfId="2" applyNumberFormat="1" applyFont="1" applyFill="1" applyBorder="1" applyAlignment="1">
      <alignment horizontal="center" vertical="center" wrapText="1"/>
    </xf>
    <xf numFmtId="164" fontId="14" fillId="2" borderId="11" xfId="2" applyNumberFormat="1" applyFont="1" applyFill="1" applyBorder="1" applyAlignment="1">
      <alignment horizontal="center" vertical="center" wrapText="1"/>
    </xf>
    <xf numFmtId="164" fontId="14" fillId="2" borderId="12" xfId="2" applyNumberFormat="1" applyFont="1" applyFill="1" applyBorder="1" applyAlignment="1">
      <alignment horizontal="center" vertical="center" wrapText="1"/>
    </xf>
    <xf numFmtId="0" fontId="23" fillId="0" borderId="0" xfId="0" applyFont="1"/>
    <xf numFmtId="166" fontId="24" fillId="2" borderId="8" xfId="2" applyNumberFormat="1" applyFont="1" applyFill="1" applyBorder="1" applyAlignment="1" applyProtection="1">
      <alignment horizontal="left" vertical="center" wrapText="1"/>
      <protection locked="0"/>
    </xf>
    <xf numFmtId="166" fontId="24" fillId="2" borderId="9" xfId="2" applyNumberFormat="1" applyFont="1" applyFill="1" applyBorder="1" applyAlignment="1" applyProtection="1">
      <alignment horizontal="left" vertical="center" wrapText="1"/>
      <protection locked="0"/>
    </xf>
    <xf numFmtId="165" fontId="25" fillId="2" borderId="9" xfId="2" applyNumberFormat="1" applyFont="1" applyFill="1" applyBorder="1" applyAlignment="1" applyProtection="1">
      <alignment horizontal="right" vertical="center"/>
      <protection locked="0"/>
    </xf>
    <xf numFmtId="166" fontId="16" fillId="2" borderId="9" xfId="2" applyNumberFormat="1" applyFont="1" applyFill="1" applyBorder="1" applyAlignment="1" applyProtection="1">
      <alignment horizontal="center" vertical="center"/>
      <protection locked="0"/>
    </xf>
    <xf numFmtId="166" fontId="24" fillId="4" borderId="8" xfId="2" applyNumberFormat="1" applyFont="1" applyFill="1" applyBorder="1" applyAlignment="1" applyProtection="1">
      <alignment horizontal="left" vertical="center" wrapText="1"/>
      <protection locked="0"/>
    </xf>
    <xf numFmtId="166" fontId="24" fillId="4" borderId="9" xfId="2" applyNumberFormat="1" applyFont="1" applyFill="1" applyBorder="1" applyAlignment="1" applyProtection="1">
      <alignment horizontal="left" vertical="center" wrapText="1"/>
      <protection locked="0"/>
    </xf>
    <xf numFmtId="165" fontId="25" fillId="4" borderId="9" xfId="2" applyNumberFormat="1" applyFont="1" applyFill="1" applyBorder="1" applyAlignment="1" applyProtection="1">
      <alignment horizontal="right" vertical="center"/>
      <protection locked="0"/>
    </xf>
    <xf numFmtId="166" fontId="16" fillId="4" borderId="9" xfId="2" applyNumberFormat="1" applyFont="1" applyFill="1" applyBorder="1" applyAlignment="1" applyProtection="1">
      <alignment horizontal="center" vertical="center"/>
      <protection locked="0"/>
    </xf>
    <xf numFmtId="166" fontId="24" fillId="5" borderId="28" xfId="2" applyNumberFormat="1" applyFont="1" applyFill="1" applyBorder="1" applyAlignment="1" applyProtection="1">
      <alignment horizontal="left" vertical="center" wrapText="1"/>
      <protection locked="0"/>
    </xf>
    <xf numFmtId="166" fontId="24" fillId="5" borderId="29" xfId="2" applyNumberFormat="1" applyFont="1" applyFill="1" applyBorder="1" applyAlignment="1" applyProtection="1">
      <alignment horizontal="left" vertical="center" wrapText="1"/>
      <protection locked="0"/>
    </xf>
    <xf numFmtId="166" fontId="24" fillId="5" borderId="30" xfId="2" applyNumberFormat="1" applyFont="1" applyFill="1" applyBorder="1" applyAlignment="1" applyProtection="1">
      <alignment horizontal="left" vertical="center" wrapText="1"/>
      <protection locked="0"/>
    </xf>
    <xf numFmtId="165" fontId="25" fillId="5" borderId="25" xfId="2" applyNumberFormat="1" applyFont="1" applyFill="1" applyBorder="1" applyAlignment="1" applyProtection="1">
      <alignment horizontal="right" vertical="center"/>
      <protection locked="0"/>
    </xf>
    <xf numFmtId="165" fontId="25" fillId="5" borderId="26" xfId="2" applyNumberFormat="1" applyFont="1" applyFill="1" applyBorder="1" applyAlignment="1" applyProtection="1">
      <alignment horizontal="right" vertical="center"/>
      <protection locked="0"/>
    </xf>
    <xf numFmtId="166" fontId="16" fillId="5" borderId="31" xfId="2" applyNumberFormat="1" applyFont="1" applyFill="1" applyBorder="1" applyAlignment="1" applyProtection="1">
      <alignment horizontal="center" vertical="center"/>
      <protection locked="0"/>
    </xf>
    <xf numFmtId="167" fontId="17" fillId="5" borderId="31" xfId="2" applyNumberFormat="1" applyFont="1" applyFill="1" applyBorder="1" applyAlignment="1" applyProtection="1">
      <alignment horizontal="center" vertical="center"/>
      <protection hidden="1"/>
    </xf>
    <xf numFmtId="166" fontId="14" fillId="5" borderId="35" xfId="2" applyNumberFormat="1" applyFont="1" applyFill="1" applyBorder="1" applyAlignment="1" applyProtection="1">
      <alignment horizontal="left" vertical="center" wrapText="1"/>
      <protection locked="0"/>
    </xf>
    <xf numFmtId="166" fontId="14" fillId="5" borderId="36" xfId="2" applyNumberFormat="1" applyFont="1" applyFill="1" applyBorder="1" applyAlignment="1" applyProtection="1">
      <alignment horizontal="left" vertical="center" wrapText="1"/>
      <protection locked="0"/>
    </xf>
    <xf numFmtId="165" fontId="25" fillId="5" borderId="36" xfId="2" applyNumberFormat="1" applyFont="1" applyFill="1" applyBorder="1" applyAlignment="1" applyProtection="1">
      <alignment horizontal="center" vertical="center"/>
      <protection locked="0"/>
    </xf>
    <xf numFmtId="166" fontId="16" fillId="5" borderId="36" xfId="2" applyNumberFormat="1" applyFont="1" applyFill="1" applyBorder="1" applyAlignment="1" applyProtection="1">
      <alignment horizontal="center" vertical="center"/>
      <protection locked="0"/>
    </xf>
    <xf numFmtId="167" fontId="17" fillId="5" borderId="36" xfId="2" applyNumberFormat="1" applyFont="1" applyFill="1" applyBorder="1" applyAlignment="1" applyProtection="1">
      <alignment horizontal="center" vertical="center"/>
      <protection hidden="1"/>
    </xf>
    <xf numFmtId="166" fontId="14" fillId="5" borderId="38" xfId="2" applyNumberFormat="1" applyFont="1" applyFill="1" applyBorder="1" applyAlignment="1" applyProtection="1">
      <alignment horizontal="left" vertical="center" wrapText="1"/>
      <protection locked="0"/>
    </xf>
    <xf numFmtId="166" fontId="14" fillId="5" borderId="39" xfId="2" applyNumberFormat="1" applyFont="1" applyFill="1" applyBorder="1" applyAlignment="1" applyProtection="1">
      <alignment horizontal="left" vertical="center" wrapText="1"/>
      <protection locked="0"/>
    </xf>
    <xf numFmtId="165" fontId="25" fillId="5" borderId="39" xfId="2" applyNumberFormat="1" applyFont="1" applyFill="1" applyBorder="1" applyAlignment="1" applyProtection="1">
      <alignment horizontal="center" vertical="center"/>
      <protection locked="0"/>
    </xf>
    <xf numFmtId="166" fontId="16" fillId="5" borderId="39" xfId="2" applyNumberFormat="1" applyFont="1" applyFill="1" applyBorder="1" applyAlignment="1" applyProtection="1">
      <alignment horizontal="center" vertical="center"/>
      <protection locked="0"/>
    </xf>
    <xf numFmtId="167" fontId="17" fillId="5" borderId="39" xfId="2" applyNumberFormat="1" applyFont="1" applyFill="1" applyBorder="1" applyAlignment="1" applyProtection="1">
      <alignment horizontal="center" vertical="center"/>
      <protection hidden="1"/>
    </xf>
    <xf numFmtId="0" fontId="26" fillId="3" borderId="0" xfId="2" applyFont="1" applyFill="1" applyBorder="1" applyAlignment="1">
      <alignment horizontal="center" wrapText="1"/>
    </xf>
    <xf numFmtId="0" fontId="23" fillId="3" borderId="0" xfId="2" applyFont="1" applyFill="1"/>
    <xf numFmtId="0" fontId="27" fillId="2" borderId="0" xfId="2" applyFont="1" applyFill="1"/>
    <xf numFmtId="169" fontId="28" fillId="3" borderId="33" xfId="2" applyNumberFormat="1" applyFont="1" applyFill="1" applyBorder="1" applyAlignment="1">
      <alignment horizontal="right" vertical="center"/>
    </xf>
    <xf numFmtId="169" fontId="28" fillId="3" borderId="24" xfId="2" applyNumberFormat="1" applyFont="1" applyFill="1" applyBorder="1" applyAlignment="1">
      <alignment horizontal="right" vertical="center"/>
    </xf>
    <xf numFmtId="169" fontId="28" fillId="3" borderId="21" xfId="2" applyNumberFormat="1" applyFont="1" applyFill="1" applyBorder="1" applyAlignment="1">
      <alignment horizontal="right" vertical="center"/>
    </xf>
    <xf numFmtId="0" fontId="23" fillId="3" borderId="0" xfId="2" applyFont="1" applyFill="1" applyAlignment="1">
      <alignment vertical="top"/>
    </xf>
    <xf numFmtId="0" fontId="29" fillId="3" borderId="0" xfId="2" applyFont="1" applyFill="1" applyAlignment="1">
      <alignment horizontal="center"/>
    </xf>
    <xf numFmtId="0" fontId="30" fillId="3" borderId="0" xfId="2" applyFont="1" applyFill="1" applyAlignment="1">
      <alignment horizontal="center"/>
    </xf>
    <xf numFmtId="0" fontId="31" fillId="3" borderId="0" xfId="2" applyFont="1" applyFill="1" applyAlignment="1">
      <alignment horizontal="center"/>
    </xf>
    <xf numFmtId="0" fontId="32" fillId="3" borderId="0" xfId="2" applyFont="1" applyFill="1" applyAlignment="1">
      <alignment horizontal="center"/>
    </xf>
    <xf numFmtId="0" fontId="32" fillId="3" borderId="0" xfId="2" applyFont="1" applyFill="1"/>
    <xf numFmtId="0" fontId="33" fillId="3" borderId="0" xfId="2" applyFont="1" applyFill="1" applyAlignment="1">
      <alignment horizontal="center"/>
    </xf>
    <xf numFmtId="0" fontId="23" fillId="3" borderId="0" xfId="0" applyFont="1" applyFill="1"/>
    <xf numFmtId="0" fontId="34" fillId="3" borderId="0" xfId="0" applyFont="1" applyFill="1" applyAlignment="1">
      <alignment horizontal="center" vertical="center"/>
    </xf>
    <xf numFmtId="0" fontId="23" fillId="2" borderId="0" xfId="0" applyFont="1" applyFill="1"/>
    <xf numFmtId="0" fontId="25" fillId="3" borderId="0" xfId="0" applyFont="1" applyFill="1" applyAlignment="1">
      <alignment horizontal="right"/>
    </xf>
    <xf numFmtId="0" fontId="35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top"/>
    </xf>
    <xf numFmtId="0" fontId="23" fillId="3" borderId="0" xfId="0" applyFont="1" applyFill="1" applyBorder="1"/>
    <xf numFmtId="0" fontId="36" fillId="3" borderId="0" xfId="0" applyFont="1" applyFill="1" applyAlignment="1">
      <alignment horizontal="left"/>
    </xf>
    <xf numFmtId="0" fontId="23" fillId="3" borderId="1" xfId="0" applyFont="1" applyFill="1" applyBorder="1"/>
    <xf numFmtId="0" fontId="23" fillId="3" borderId="0" xfId="0" applyFont="1" applyFill="1" applyAlignment="1">
      <alignment horizontal="right"/>
    </xf>
    <xf numFmtId="0" fontId="23" fillId="0" borderId="0" xfId="0" applyFont="1" applyBorder="1"/>
    <xf numFmtId="0" fontId="37" fillId="3" borderId="0" xfId="0" applyFont="1" applyFill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17" fillId="3" borderId="0" xfId="0" applyFont="1" applyFill="1"/>
    <xf numFmtId="0" fontId="30" fillId="3" borderId="4" xfId="2" applyFont="1" applyFill="1" applyBorder="1" applyAlignment="1">
      <alignment horizontal="center"/>
    </xf>
    <xf numFmtId="0" fontId="30" fillId="3" borderId="2" xfId="2" applyFont="1" applyFill="1" applyBorder="1" applyAlignment="1">
      <alignment horizontal="center"/>
    </xf>
    <xf numFmtId="0" fontId="30" fillId="3" borderId="3" xfId="2" applyFont="1" applyFill="1" applyBorder="1" applyAlignment="1">
      <alignment horizontal="center"/>
    </xf>
    <xf numFmtId="0" fontId="30" fillId="2" borderId="6" xfId="2" applyFont="1" applyFill="1" applyBorder="1" applyAlignment="1" applyProtection="1">
      <alignment horizontal="center" vertical="center"/>
      <protection locked="0"/>
    </xf>
    <xf numFmtId="0" fontId="30" fillId="2" borderId="7" xfId="2" applyFont="1" applyFill="1" applyBorder="1" applyAlignment="1" applyProtection="1">
      <alignment horizontal="center" vertical="center"/>
      <protection locked="0"/>
    </xf>
    <xf numFmtId="168" fontId="23" fillId="2" borderId="15" xfId="2" applyNumberFormat="1" applyFont="1" applyFill="1" applyBorder="1" applyAlignment="1" applyProtection="1">
      <alignment horizontal="center" vertical="center"/>
      <protection hidden="1"/>
    </xf>
    <xf numFmtId="168" fontId="23" fillId="2" borderId="16" xfId="2" applyNumberFormat="1" applyFont="1" applyFill="1" applyBorder="1" applyAlignment="1" applyProtection="1">
      <alignment horizontal="center" vertical="center"/>
      <protection hidden="1"/>
    </xf>
    <xf numFmtId="168" fontId="23" fillId="2" borderId="17" xfId="2" applyNumberFormat="1" applyFont="1" applyFill="1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663300"/>
      <color rgb="FF800000"/>
      <color rgb="FF68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1362075" y="2038350"/>
          <a:ext cx="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14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7953375" y="203835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14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4" name="Freeform 109"/>
        <xdr:cNvSpPr>
          <a:spLocks/>
        </xdr:cNvSpPr>
      </xdr:nvSpPr>
      <xdr:spPr bwMode="auto">
        <a:xfrm>
          <a:off x="7953375" y="2038350"/>
          <a:ext cx="0" cy="0"/>
        </a:xfrm>
        <a:custGeom>
          <a:avLst/>
          <a:gdLst>
            <a:gd name="T0" fmla="*/ 0 w 41"/>
            <a:gd name="T1" fmla="*/ 0 h 66"/>
            <a:gd name="T2" fmla="*/ 0 w 41"/>
            <a:gd name="T3" fmla="*/ 0 h 66"/>
            <a:gd name="T4" fmla="*/ 0 w 41"/>
            <a:gd name="T5" fmla="*/ 0 h 66"/>
            <a:gd name="T6" fmla="*/ 0 w 41"/>
            <a:gd name="T7" fmla="*/ 0 h 66"/>
            <a:gd name="T8" fmla="*/ 0 60000 65536"/>
            <a:gd name="T9" fmla="*/ 0 60000 65536"/>
            <a:gd name="T10" fmla="*/ 0 60000 65536"/>
            <a:gd name="T11" fmla="*/ 0 60000 65536"/>
            <a:gd name="T12" fmla="*/ 0 w 41"/>
            <a:gd name="T13" fmla="*/ 0 h 66"/>
            <a:gd name="T14" fmla="*/ 41 w 41"/>
            <a:gd name="T15" fmla="*/ 66 h 6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1" h="66">
              <a:moveTo>
                <a:pt x="0" y="0"/>
              </a:moveTo>
              <a:lnTo>
                <a:pt x="41" y="0"/>
              </a:lnTo>
              <a:lnTo>
                <a:pt x="0" y="66"/>
              </a:lnTo>
              <a:lnTo>
                <a:pt x="0" y="0"/>
              </a:lnTo>
              <a:close/>
            </a:path>
          </a:pathLst>
        </a:custGeom>
        <a:solidFill>
          <a:srgbClr val="FFFFB7"/>
        </a:solidFill>
        <a:ln w="9525" cap="flat" cmpd="sng">
          <a:noFill/>
          <a:prstDash val="solid"/>
          <a:round/>
          <a:headEnd/>
          <a:tailEnd/>
        </a:ln>
      </xdr:spPr>
    </xdr:sp>
    <xdr:clientData/>
  </xdr:twoCellAnchor>
  <xdr:twoCellAnchor>
    <xdr:from>
      <xdr:col>20</xdr:col>
      <xdr:colOff>0</xdr:colOff>
      <xdr:row>14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5" name="Freeform 110"/>
        <xdr:cNvSpPr>
          <a:spLocks/>
        </xdr:cNvSpPr>
      </xdr:nvSpPr>
      <xdr:spPr bwMode="auto">
        <a:xfrm>
          <a:off x="7953375" y="2038350"/>
          <a:ext cx="0" cy="0"/>
        </a:xfrm>
        <a:custGeom>
          <a:avLst/>
          <a:gdLst>
            <a:gd name="T0" fmla="*/ 0 w 27"/>
            <a:gd name="T1" fmla="*/ 0 h 47"/>
            <a:gd name="T2" fmla="*/ 0 w 27"/>
            <a:gd name="T3" fmla="*/ 0 h 47"/>
            <a:gd name="T4" fmla="*/ 0 w 27"/>
            <a:gd name="T5" fmla="*/ 0 h 47"/>
            <a:gd name="T6" fmla="*/ 0 w 27"/>
            <a:gd name="T7" fmla="*/ 0 h 47"/>
            <a:gd name="T8" fmla="*/ 0 60000 65536"/>
            <a:gd name="T9" fmla="*/ 0 60000 65536"/>
            <a:gd name="T10" fmla="*/ 0 60000 65536"/>
            <a:gd name="T11" fmla="*/ 0 60000 65536"/>
            <a:gd name="T12" fmla="*/ 0 w 27"/>
            <a:gd name="T13" fmla="*/ 0 h 47"/>
            <a:gd name="T14" fmla="*/ 27 w 27"/>
            <a:gd name="T15" fmla="*/ 47 h 47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7" h="47">
              <a:moveTo>
                <a:pt x="24" y="46"/>
              </a:moveTo>
              <a:lnTo>
                <a:pt x="0" y="47"/>
              </a:lnTo>
              <a:lnTo>
                <a:pt x="27" y="0"/>
              </a:lnTo>
              <a:lnTo>
                <a:pt x="24" y="46"/>
              </a:lnTo>
              <a:close/>
            </a:path>
          </a:pathLst>
        </a:custGeom>
        <a:solidFill>
          <a:srgbClr val="0000FF"/>
        </a:solidFill>
        <a:ln w="9525" cap="flat" cmpd="sng">
          <a:noFill/>
          <a:prstDash val="solid"/>
          <a:round/>
          <a:headEnd/>
          <a:tailEnd/>
        </a:ln>
      </xdr:spPr>
    </xdr:sp>
    <xdr:clientData/>
  </xdr:twoCellAnchor>
  <xdr:twoCellAnchor>
    <xdr:from>
      <xdr:col>20</xdr:col>
      <xdr:colOff>0</xdr:colOff>
      <xdr:row>14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6" name="Line 111"/>
        <xdr:cNvSpPr>
          <a:spLocks noChangeShapeType="1"/>
        </xdr:cNvSpPr>
      </xdr:nvSpPr>
      <xdr:spPr bwMode="auto">
        <a:xfrm>
          <a:off x="7953375" y="2038350"/>
          <a:ext cx="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51</xdr:row>
      <xdr:rowOff>0</xdr:rowOff>
    </xdr:from>
    <xdr:to>
      <xdr:col>9</xdr:col>
      <xdr:colOff>95250</xdr:colOff>
      <xdr:row>51</xdr:row>
      <xdr:rowOff>0</xdr:rowOff>
    </xdr:to>
    <xdr:sp macro="" textlink="">
      <xdr:nvSpPr>
        <xdr:cNvPr id="7" name="Text Box 484"/>
        <xdr:cNvSpPr txBox="1">
          <a:spLocks noChangeArrowheads="1"/>
        </xdr:cNvSpPr>
      </xdr:nvSpPr>
      <xdr:spPr bwMode="auto">
        <a:xfrm>
          <a:off x="3514725" y="10306050"/>
          <a:ext cx="1009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Allégés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en sucres</a:t>
          </a:r>
          <a:r>
            <a:rPr lang="fr-FR" sz="900" b="0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**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H="1">
          <a:off x="1362075" y="2038350"/>
          <a:ext cx="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51</xdr:row>
      <xdr:rowOff>0</xdr:rowOff>
    </xdr:from>
    <xdr:to>
      <xdr:col>9</xdr:col>
      <xdr:colOff>95250</xdr:colOff>
      <xdr:row>51</xdr:row>
      <xdr:rowOff>0</xdr:rowOff>
    </xdr:to>
    <xdr:sp macro="" textlink="">
      <xdr:nvSpPr>
        <xdr:cNvPr id="9" name="Text Box 484"/>
        <xdr:cNvSpPr txBox="1">
          <a:spLocks noChangeArrowheads="1"/>
        </xdr:cNvSpPr>
      </xdr:nvSpPr>
      <xdr:spPr bwMode="auto">
        <a:xfrm>
          <a:off x="3514725" y="10306050"/>
          <a:ext cx="1009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Allégés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en sucres</a:t>
          </a:r>
          <a:r>
            <a:rPr lang="fr-FR" sz="900" b="0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**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 flipH="1">
          <a:off x="1362075" y="2038350"/>
          <a:ext cx="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51</xdr:row>
      <xdr:rowOff>0</xdr:rowOff>
    </xdr:from>
    <xdr:to>
      <xdr:col>9</xdr:col>
      <xdr:colOff>95250</xdr:colOff>
      <xdr:row>51</xdr:row>
      <xdr:rowOff>0</xdr:rowOff>
    </xdr:to>
    <xdr:sp macro="" textlink="">
      <xdr:nvSpPr>
        <xdr:cNvPr id="11" name="Text Box 484"/>
        <xdr:cNvSpPr txBox="1">
          <a:spLocks noChangeArrowheads="1"/>
        </xdr:cNvSpPr>
      </xdr:nvSpPr>
      <xdr:spPr bwMode="auto">
        <a:xfrm>
          <a:off x="3514725" y="10306050"/>
          <a:ext cx="1009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Allégés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en sucres</a:t>
          </a:r>
          <a:r>
            <a:rPr lang="fr-FR" sz="900" b="0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**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 flipH="1">
          <a:off x="1362075" y="2038350"/>
          <a:ext cx="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51</xdr:row>
      <xdr:rowOff>0</xdr:rowOff>
    </xdr:from>
    <xdr:to>
      <xdr:col>9</xdr:col>
      <xdr:colOff>95250</xdr:colOff>
      <xdr:row>51</xdr:row>
      <xdr:rowOff>0</xdr:rowOff>
    </xdr:to>
    <xdr:sp macro="" textlink="">
      <xdr:nvSpPr>
        <xdr:cNvPr id="13" name="Text Box 484"/>
        <xdr:cNvSpPr txBox="1">
          <a:spLocks noChangeArrowheads="1"/>
        </xdr:cNvSpPr>
      </xdr:nvSpPr>
      <xdr:spPr bwMode="auto">
        <a:xfrm>
          <a:off x="3514725" y="10306050"/>
          <a:ext cx="1009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Allégés </a:t>
          </a:r>
        </a:p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en sucres</a:t>
          </a:r>
          <a:r>
            <a:rPr lang="fr-FR" sz="900" b="0" i="0" u="none" strike="noStrike" baseline="0">
              <a:solidFill>
                <a:srgbClr val="008000"/>
              </a:solidFill>
              <a:latin typeface="Times New Roman"/>
              <a:cs typeface="Times New Roman"/>
            </a:rPr>
            <a:t>**</a:t>
          </a:r>
        </a:p>
      </xdr:txBody>
    </xdr:sp>
    <xdr:clientData/>
  </xdr:twoCellAnchor>
  <xdr:twoCellAnchor editAs="oneCell">
    <xdr:from>
      <xdr:col>11</xdr:col>
      <xdr:colOff>142875</xdr:colOff>
      <xdr:row>0</xdr:row>
      <xdr:rowOff>0</xdr:rowOff>
    </xdr:from>
    <xdr:to>
      <xdr:col>17</xdr:col>
      <xdr:colOff>419100</xdr:colOff>
      <xdr:row>7</xdr:row>
      <xdr:rowOff>57150</xdr:rowOff>
    </xdr:to>
    <xdr:pic>
      <xdr:nvPicPr>
        <xdr:cNvPr id="14" name="Image 13" descr="bijou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0125" y="0"/>
          <a:ext cx="1571625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76200</xdr:rowOff>
    </xdr:from>
    <xdr:to>
      <xdr:col>2</xdr:col>
      <xdr:colOff>381001</xdr:colOff>
      <xdr:row>8</xdr:row>
      <xdr:rowOff>152400</xdr:rowOff>
    </xdr:to>
    <xdr:pic>
      <xdr:nvPicPr>
        <xdr:cNvPr id="15" name="Image 14" descr="logo école St Joseph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1" y="76200"/>
          <a:ext cx="1143000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0</xdr:row>
      <xdr:rowOff>0</xdr:rowOff>
    </xdr:from>
    <xdr:to>
      <xdr:col>5</xdr:col>
      <xdr:colOff>9525</xdr:colOff>
      <xdr:row>3</xdr:row>
      <xdr:rowOff>28575</xdr:rowOff>
    </xdr:to>
    <xdr:pic>
      <xdr:nvPicPr>
        <xdr:cNvPr id="16" name="Image 15" descr="logoApel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6350" y="0"/>
          <a:ext cx="8858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3"/>
  <sheetViews>
    <sheetView tabSelected="1" workbookViewId="0">
      <selection activeCell="V14" sqref="V14"/>
    </sheetView>
  </sheetViews>
  <sheetFormatPr baseColWidth="10" defaultRowHeight="15"/>
  <cols>
    <col min="1" max="1" width="0.28515625" customWidth="1"/>
    <col min="2" max="2" width="11.7109375" customWidth="1"/>
    <col min="3" max="3" width="7.28515625" customWidth="1"/>
    <col min="4" max="4" width="4.28515625" customWidth="1"/>
    <col min="5" max="5" width="7.42578125" customWidth="1"/>
    <col min="6" max="6" width="6.28515625" customWidth="1"/>
    <col min="7" max="7" width="3.7109375" customWidth="1"/>
    <col min="8" max="8" width="21.28515625" customWidth="1"/>
    <col min="9" max="9" width="1.28515625" customWidth="1"/>
    <col min="10" max="10" width="3.5703125" customWidth="1"/>
    <col min="11" max="11" width="4.28515625" customWidth="1"/>
    <col min="12" max="12" width="11.42578125" customWidth="1"/>
    <col min="13" max="13" width="5.140625" hidden="1" customWidth="1"/>
    <col min="14" max="14" width="5" hidden="1" customWidth="1"/>
    <col min="15" max="15" width="0.140625" hidden="1" customWidth="1"/>
    <col min="16" max="16" width="5.5703125" customWidth="1"/>
    <col min="17" max="17" width="2.42578125" customWidth="1"/>
    <col min="18" max="18" width="7.7109375" customWidth="1"/>
    <col min="19" max="19" width="0.28515625" customWidth="1"/>
    <col min="20" max="20" width="0.140625" customWidth="1"/>
  </cols>
  <sheetData>
    <row r="1" spans="1:33" s="4" customFormat="1" ht="24.75" customHeight="1">
      <c r="A1" s="1"/>
      <c r="B1" s="133"/>
      <c r="C1" s="133"/>
      <c r="D1" s="133"/>
      <c r="E1" s="133"/>
      <c r="F1" s="133"/>
      <c r="G1" s="133"/>
      <c r="H1" s="134" t="s">
        <v>0</v>
      </c>
      <c r="I1" s="133"/>
      <c r="J1" s="94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3"/>
    </row>
    <row r="2" spans="1:33" s="4" customFormat="1">
      <c r="A2" s="3"/>
      <c r="B2" s="133"/>
      <c r="C2" s="133"/>
      <c r="D2" s="133"/>
      <c r="E2" s="133"/>
      <c r="F2" s="133" t="s">
        <v>1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6"/>
      <c r="T2" s="133"/>
      <c r="U2" s="5"/>
    </row>
    <row r="3" spans="1:33" s="4" customFormat="1" ht="12.75" customHeight="1">
      <c r="A3" s="3"/>
      <c r="B3" s="133"/>
      <c r="C3" s="133"/>
      <c r="D3" s="133"/>
      <c r="E3" s="133"/>
      <c r="F3" s="94"/>
      <c r="G3" s="133"/>
      <c r="H3" s="133"/>
      <c r="I3" s="133"/>
      <c r="J3" s="133"/>
      <c r="K3" s="133"/>
      <c r="L3" s="133"/>
      <c r="M3" s="133"/>
      <c r="N3" s="133"/>
      <c r="O3" s="137"/>
      <c r="P3" s="137"/>
      <c r="Q3" s="137"/>
      <c r="R3" s="137"/>
      <c r="S3" s="137"/>
      <c r="T3" s="137"/>
      <c r="U3" s="5"/>
    </row>
    <row r="4" spans="1:33" s="4" customFormat="1" ht="10.5" customHeight="1">
      <c r="A4" s="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8"/>
      <c r="U4" s="5"/>
    </row>
    <row r="5" spans="1:33" s="4" customFormat="1" ht="12.75" hidden="1">
      <c r="A5" s="3"/>
      <c r="B5" s="133"/>
      <c r="C5" s="133"/>
      <c r="D5" s="133"/>
      <c r="E5" s="133"/>
      <c r="F5" s="139"/>
      <c r="G5" s="139"/>
      <c r="H5" s="139"/>
      <c r="I5" s="139"/>
      <c r="J5" s="133"/>
      <c r="K5" s="133"/>
      <c r="L5" s="139"/>
      <c r="M5" s="139"/>
      <c r="N5" s="139"/>
      <c r="O5" s="133"/>
      <c r="P5" s="133"/>
      <c r="Q5" s="133"/>
      <c r="R5" s="133"/>
      <c r="S5" s="133"/>
      <c r="T5" s="140"/>
      <c r="U5" s="5"/>
    </row>
    <row r="6" spans="1:33" s="4" customFormat="1" ht="12.75" hidden="1">
      <c r="A6" s="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40"/>
      <c r="U6" s="5"/>
    </row>
    <row r="7" spans="1:33" s="4" customFormat="1" ht="1.5" customHeight="1">
      <c r="A7" s="3"/>
      <c r="B7" s="133"/>
      <c r="C7" s="133"/>
      <c r="D7" s="139"/>
      <c r="E7" s="139"/>
      <c r="F7" s="139"/>
      <c r="G7" s="139"/>
      <c r="H7" s="133"/>
      <c r="I7" s="133"/>
      <c r="J7" s="133"/>
      <c r="K7" s="133"/>
      <c r="L7" s="133"/>
      <c r="M7" s="133"/>
      <c r="N7" s="133"/>
      <c r="O7" s="133"/>
      <c r="P7" s="139"/>
      <c r="Q7" s="139"/>
      <c r="R7" s="139"/>
      <c r="S7" s="133"/>
      <c r="T7" s="140"/>
      <c r="U7" s="5"/>
    </row>
    <row r="8" spans="1:33" s="4" customFormat="1" ht="12.75">
      <c r="A8" s="3"/>
      <c r="B8" s="133"/>
      <c r="C8" s="94"/>
      <c r="D8" s="133" t="s">
        <v>2</v>
      </c>
      <c r="E8" s="139"/>
      <c r="F8" s="141"/>
      <c r="G8" s="141"/>
      <c r="H8" s="141"/>
      <c r="I8" s="133"/>
      <c r="J8" s="133" t="s">
        <v>12</v>
      </c>
      <c r="K8" s="133"/>
      <c r="L8" s="139"/>
      <c r="M8" s="139"/>
      <c r="N8" s="139"/>
      <c r="O8" s="139"/>
      <c r="P8" s="139"/>
      <c r="Q8" s="139"/>
      <c r="R8" s="139"/>
      <c r="S8" s="133"/>
      <c r="T8" s="140"/>
      <c r="U8" s="5"/>
    </row>
    <row r="9" spans="1:33" s="4" customFormat="1" ht="12.75">
      <c r="A9" s="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94"/>
      <c r="M9" s="133"/>
      <c r="N9" s="133"/>
      <c r="O9" s="133"/>
      <c r="P9" s="133"/>
      <c r="Q9" s="133"/>
      <c r="R9" s="133"/>
      <c r="S9" s="133"/>
      <c r="T9" s="140"/>
      <c r="U9" s="5"/>
    </row>
    <row r="10" spans="1:33" s="4" customFormat="1" ht="12.75">
      <c r="A10" s="3"/>
      <c r="B10" s="142" t="s">
        <v>3</v>
      </c>
      <c r="C10" s="141"/>
      <c r="D10" s="141"/>
      <c r="E10" s="141"/>
      <c r="F10" s="141"/>
      <c r="G10" s="133" t="s">
        <v>19</v>
      </c>
      <c r="H10" s="139"/>
      <c r="I10" s="139"/>
      <c r="J10" s="139"/>
      <c r="K10" s="139"/>
      <c r="L10" s="139" t="s">
        <v>13</v>
      </c>
      <c r="M10" s="139"/>
      <c r="N10" s="143"/>
      <c r="O10" s="139" t="s">
        <v>4</v>
      </c>
      <c r="P10" s="94"/>
      <c r="Q10" s="139"/>
      <c r="R10" s="139"/>
      <c r="S10" s="133"/>
      <c r="T10" s="140"/>
      <c r="U10" s="5"/>
    </row>
    <row r="11" spans="1:33" s="4" customFormat="1" ht="8.25" customHeight="1">
      <c r="A11" s="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40"/>
      <c r="Q11" s="140"/>
      <c r="R11" s="140"/>
      <c r="S11" s="140"/>
      <c r="T11" s="140"/>
      <c r="U11" s="5"/>
    </row>
    <row r="12" spans="1:33" s="4" customFormat="1">
      <c r="A12" s="2"/>
      <c r="B12" s="144" t="s">
        <v>5</v>
      </c>
      <c r="C12" s="145" t="s">
        <v>14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94"/>
      <c r="S12" s="94"/>
      <c r="T12" s="140"/>
      <c r="U12" s="5"/>
    </row>
    <row r="13" spans="1:33" s="4" customFormat="1" ht="6.75" customHeight="1" thickBot="1">
      <c r="A13" s="2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46"/>
      <c r="Q13" s="146"/>
      <c r="R13" s="146"/>
      <c r="S13" s="146"/>
      <c r="T13" s="146"/>
      <c r="U13" s="52"/>
    </row>
    <row r="14" spans="1:33" s="8" customFormat="1" ht="13.5" thickBot="1">
      <c r="A14" s="6"/>
      <c r="B14" s="147" t="s">
        <v>6</v>
      </c>
      <c r="C14" s="148"/>
      <c r="D14" s="148"/>
      <c r="E14" s="148"/>
      <c r="F14" s="148"/>
      <c r="G14" s="148"/>
      <c r="H14" s="148"/>
      <c r="I14" s="148"/>
      <c r="J14" s="148" t="s">
        <v>7</v>
      </c>
      <c r="K14" s="148"/>
      <c r="L14" s="149" t="s">
        <v>54</v>
      </c>
      <c r="M14" s="149"/>
      <c r="N14" s="149"/>
      <c r="O14" s="149"/>
      <c r="P14" s="149" t="s">
        <v>8</v>
      </c>
      <c r="Q14" s="149"/>
      <c r="R14" s="149" t="s">
        <v>55</v>
      </c>
      <c r="S14" s="149"/>
      <c r="T14" s="149"/>
      <c r="U14" s="52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s="4" customFormat="1" ht="14.25" customHeight="1">
      <c r="A15" s="1"/>
      <c r="B15" s="53" t="s">
        <v>20</v>
      </c>
      <c r="C15" s="54"/>
      <c r="D15" s="54"/>
      <c r="E15" s="54"/>
      <c r="F15" s="54"/>
      <c r="G15" s="54"/>
      <c r="H15" s="54"/>
      <c r="I15" s="54"/>
      <c r="J15" s="55">
        <v>880</v>
      </c>
      <c r="K15" s="55"/>
      <c r="L15" s="56">
        <v>6.3</v>
      </c>
      <c r="M15" s="56"/>
      <c r="N15" s="57">
        <f>IF(L15=0,"",(L15*1000/J15))</f>
        <v>7.1590909090909092</v>
      </c>
      <c r="O15" s="57"/>
      <c r="P15" s="150"/>
      <c r="Q15" s="151"/>
      <c r="R15" s="152" t="str">
        <f>IF(P15=0,"",(P15*L15))</f>
        <v/>
      </c>
      <c r="S15" s="153"/>
      <c r="T15" s="154"/>
      <c r="U15" s="52"/>
    </row>
    <row r="16" spans="1:33" s="4" customFormat="1" ht="15.75" customHeight="1">
      <c r="A16" s="1"/>
      <c r="B16" s="58" t="s">
        <v>21</v>
      </c>
      <c r="C16" s="59"/>
      <c r="D16" s="59"/>
      <c r="E16" s="59"/>
      <c r="F16" s="59"/>
      <c r="G16" s="59"/>
      <c r="H16" s="59"/>
      <c r="I16" s="59"/>
      <c r="J16" s="60">
        <v>1080</v>
      </c>
      <c r="K16" s="60"/>
      <c r="L16" s="61">
        <v>8.1</v>
      </c>
      <c r="M16" s="61"/>
      <c r="N16" s="62">
        <f t="shared" ref="N16:N55" si="0">IF(L16=0,"",(L16*1000/J16))</f>
        <v>7.5</v>
      </c>
      <c r="O16" s="62"/>
      <c r="P16" s="44"/>
      <c r="Q16" s="44"/>
      <c r="R16" s="41" t="str">
        <f t="shared" ref="R16:R55" si="1">IF(P16=0,"",(P16*L16))</f>
        <v/>
      </c>
      <c r="S16" s="42"/>
      <c r="T16" s="43"/>
      <c r="U16" s="52"/>
    </row>
    <row r="17" spans="1:21" s="4" customFormat="1" ht="15.75" customHeight="1">
      <c r="A17" s="1"/>
      <c r="B17" s="63" t="s">
        <v>42</v>
      </c>
      <c r="C17" s="64"/>
      <c r="D17" s="64"/>
      <c r="E17" s="64"/>
      <c r="F17" s="64"/>
      <c r="G17" s="64"/>
      <c r="H17" s="64"/>
      <c r="I17" s="64"/>
      <c r="J17" s="65">
        <v>1080</v>
      </c>
      <c r="K17" s="65"/>
      <c r="L17" s="66">
        <v>8.1</v>
      </c>
      <c r="M17" s="66"/>
      <c r="N17" s="67">
        <f t="shared" si="0"/>
        <v>7.5</v>
      </c>
      <c r="O17" s="67"/>
      <c r="P17" s="45"/>
      <c r="Q17" s="45"/>
      <c r="R17" s="37" t="str">
        <f t="shared" si="1"/>
        <v/>
      </c>
      <c r="S17" s="38"/>
      <c r="T17" s="39"/>
      <c r="U17" s="52"/>
    </row>
    <row r="18" spans="1:21" s="4" customFormat="1" ht="13.5" customHeight="1">
      <c r="A18" s="1"/>
      <c r="B18" s="58" t="s">
        <v>22</v>
      </c>
      <c r="C18" s="59"/>
      <c r="D18" s="59"/>
      <c r="E18" s="59"/>
      <c r="F18" s="59"/>
      <c r="G18" s="59"/>
      <c r="H18" s="59"/>
      <c r="I18" s="59"/>
      <c r="J18" s="60">
        <v>600</v>
      </c>
      <c r="K18" s="60"/>
      <c r="L18" s="61">
        <v>6.7</v>
      </c>
      <c r="M18" s="61"/>
      <c r="N18" s="62">
        <f t="shared" si="0"/>
        <v>11.166666666666666</v>
      </c>
      <c r="O18" s="62"/>
      <c r="P18" s="44"/>
      <c r="Q18" s="44"/>
      <c r="R18" s="41" t="str">
        <f t="shared" si="1"/>
        <v/>
      </c>
      <c r="S18" s="42"/>
      <c r="T18" s="43"/>
      <c r="U18" s="52"/>
    </row>
    <row r="19" spans="1:21" s="4" customFormat="1" ht="15" customHeight="1">
      <c r="A19" s="1"/>
      <c r="B19" s="68" t="s">
        <v>43</v>
      </c>
      <c r="C19" s="69"/>
      <c r="D19" s="69"/>
      <c r="E19" s="69"/>
      <c r="F19" s="69"/>
      <c r="G19" s="69"/>
      <c r="H19" s="69"/>
      <c r="I19" s="69"/>
      <c r="J19" s="70" t="s">
        <v>15</v>
      </c>
      <c r="K19" s="71"/>
      <c r="L19" s="66">
        <v>6.1</v>
      </c>
      <c r="M19" s="66"/>
      <c r="N19" s="67" t="e">
        <f t="shared" si="0"/>
        <v>#VALUE!</v>
      </c>
      <c r="O19" s="67"/>
      <c r="P19" s="45"/>
      <c r="Q19" s="45"/>
      <c r="R19" s="37" t="str">
        <f t="shared" si="1"/>
        <v/>
      </c>
      <c r="S19" s="38"/>
      <c r="T19" s="39"/>
      <c r="U19" s="52"/>
    </row>
    <row r="20" spans="1:21" s="4" customFormat="1" ht="16.5" customHeight="1">
      <c r="A20" s="1"/>
      <c r="B20" s="58" t="s">
        <v>44</v>
      </c>
      <c r="C20" s="59"/>
      <c r="D20" s="59"/>
      <c r="E20" s="59"/>
      <c r="F20" s="59"/>
      <c r="G20" s="59"/>
      <c r="H20" s="59"/>
      <c r="I20" s="59"/>
      <c r="J20" s="60">
        <v>600</v>
      </c>
      <c r="K20" s="60"/>
      <c r="L20" s="61">
        <v>8</v>
      </c>
      <c r="M20" s="61"/>
      <c r="N20" s="62">
        <f t="shared" si="0"/>
        <v>13.333333333333334</v>
      </c>
      <c r="O20" s="62"/>
      <c r="P20" s="44"/>
      <c r="Q20" s="44"/>
      <c r="R20" s="41" t="str">
        <f t="shared" si="1"/>
        <v/>
      </c>
      <c r="S20" s="42"/>
      <c r="T20" s="43"/>
      <c r="U20" s="52"/>
    </row>
    <row r="21" spans="1:21" s="4" customFormat="1" ht="15.75" customHeight="1">
      <c r="A21" s="1"/>
      <c r="B21" s="72" t="s">
        <v>23</v>
      </c>
      <c r="C21" s="73"/>
      <c r="D21" s="73"/>
      <c r="E21" s="73"/>
      <c r="F21" s="73"/>
      <c r="G21" s="73"/>
      <c r="H21" s="73"/>
      <c r="I21" s="73"/>
      <c r="J21" s="74">
        <v>900</v>
      </c>
      <c r="K21" s="74"/>
      <c r="L21" s="75">
        <v>6.5</v>
      </c>
      <c r="M21" s="75"/>
      <c r="N21" s="67">
        <f t="shared" si="0"/>
        <v>7.2222222222222223</v>
      </c>
      <c r="O21" s="67"/>
      <c r="P21" s="51"/>
      <c r="Q21" s="51"/>
      <c r="R21" s="37" t="str">
        <f t="shared" si="1"/>
        <v/>
      </c>
      <c r="S21" s="38"/>
      <c r="T21" s="39"/>
      <c r="U21" s="52"/>
    </row>
    <row r="22" spans="1:21" s="4" customFormat="1" ht="15.75" customHeight="1">
      <c r="A22" s="1"/>
      <c r="B22" s="76" t="s">
        <v>45</v>
      </c>
      <c r="C22" s="77"/>
      <c r="D22" s="77"/>
      <c r="E22" s="77"/>
      <c r="F22" s="77"/>
      <c r="G22" s="77"/>
      <c r="H22" s="77"/>
      <c r="I22" s="77"/>
      <c r="J22" s="78">
        <v>750</v>
      </c>
      <c r="K22" s="78"/>
      <c r="L22" s="79">
        <v>7.6</v>
      </c>
      <c r="M22" s="79"/>
      <c r="N22" s="62">
        <f t="shared" si="0"/>
        <v>10.133333333333333</v>
      </c>
      <c r="O22" s="62"/>
      <c r="P22" s="40"/>
      <c r="Q22" s="40"/>
      <c r="R22" s="41" t="str">
        <f t="shared" si="1"/>
        <v/>
      </c>
      <c r="S22" s="42"/>
      <c r="T22" s="43"/>
      <c r="U22" s="52"/>
    </row>
    <row r="23" spans="1:21" s="4" customFormat="1" ht="17.25" customHeight="1">
      <c r="A23" s="1"/>
      <c r="B23" s="72" t="s">
        <v>24</v>
      </c>
      <c r="C23" s="73"/>
      <c r="D23" s="73"/>
      <c r="E23" s="73"/>
      <c r="F23" s="73"/>
      <c r="G23" s="73"/>
      <c r="H23" s="73"/>
      <c r="I23" s="73"/>
      <c r="J23" s="74">
        <v>920</v>
      </c>
      <c r="K23" s="74"/>
      <c r="L23" s="75">
        <v>7.7</v>
      </c>
      <c r="M23" s="75"/>
      <c r="N23" s="67">
        <f t="shared" si="0"/>
        <v>8.3695652173913047</v>
      </c>
      <c r="O23" s="67"/>
      <c r="P23" s="51"/>
      <c r="Q23" s="51"/>
      <c r="R23" s="37" t="str">
        <f t="shared" si="1"/>
        <v/>
      </c>
      <c r="S23" s="38"/>
      <c r="T23" s="39"/>
      <c r="U23" s="52"/>
    </row>
    <row r="24" spans="1:21" s="4" customFormat="1" ht="16.5" customHeight="1">
      <c r="A24" s="1"/>
      <c r="B24" s="76" t="s">
        <v>25</v>
      </c>
      <c r="C24" s="77"/>
      <c r="D24" s="77"/>
      <c r="E24" s="77"/>
      <c r="F24" s="77"/>
      <c r="G24" s="77"/>
      <c r="H24" s="77"/>
      <c r="I24" s="77"/>
      <c r="J24" s="78">
        <v>600</v>
      </c>
      <c r="K24" s="78"/>
      <c r="L24" s="79">
        <v>7.8</v>
      </c>
      <c r="M24" s="79"/>
      <c r="N24" s="62">
        <f t="shared" si="0"/>
        <v>13</v>
      </c>
      <c r="O24" s="62"/>
      <c r="P24" s="40"/>
      <c r="Q24" s="40"/>
      <c r="R24" s="41" t="str">
        <f t="shared" si="1"/>
        <v/>
      </c>
      <c r="S24" s="42"/>
      <c r="T24" s="43"/>
      <c r="U24" s="52"/>
    </row>
    <row r="25" spans="1:21" s="4" customFormat="1" ht="17.25" customHeight="1">
      <c r="A25" s="1"/>
      <c r="B25" s="80" t="s">
        <v>46</v>
      </c>
      <c r="C25" s="81"/>
      <c r="D25" s="81"/>
      <c r="E25" s="81"/>
      <c r="F25" s="81"/>
      <c r="G25" s="81"/>
      <c r="H25" s="81"/>
      <c r="I25" s="82"/>
      <c r="J25" s="83">
        <v>660</v>
      </c>
      <c r="K25" s="84"/>
      <c r="L25" s="85">
        <v>6.7</v>
      </c>
      <c r="M25" s="86"/>
      <c r="N25" s="67">
        <f t="shared" si="0"/>
        <v>10.151515151515152</v>
      </c>
      <c r="O25" s="67"/>
      <c r="P25" s="27"/>
      <c r="Q25" s="28"/>
      <c r="R25" s="37" t="str">
        <f t="shared" si="1"/>
        <v/>
      </c>
      <c r="S25" s="38"/>
      <c r="T25" s="39"/>
      <c r="U25" s="52"/>
    </row>
    <row r="26" spans="1:21" s="4" customFormat="1" ht="17.25" customHeight="1">
      <c r="A26" s="1"/>
      <c r="B26" s="76" t="s">
        <v>26</v>
      </c>
      <c r="C26" s="77"/>
      <c r="D26" s="77"/>
      <c r="E26" s="77"/>
      <c r="F26" s="77"/>
      <c r="G26" s="77"/>
      <c r="H26" s="77"/>
      <c r="I26" s="77"/>
      <c r="J26" s="78">
        <v>500</v>
      </c>
      <c r="K26" s="78"/>
      <c r="L26" s="79">
        <v>7.2</v>
      </c>
      <c r="M26" s="79"/>
      <c r="N26" s="62">
        <f t="shared" si="0"/>
        <v>14.4</v>
      </c>
      <c r="O26" s="62"/>
      <c r="P26" s="40"/>
      <c r="Q26" s="40"/>
      <c r="R26" s="41" t="str">
        <f t="shared" si="1"/>
        <v/>
      </c>
      <c r="S26" s="42"/>
      <c r="T26" s="43"/>
      <c r="U26" s="52"/>
    </row>
    <row r="27" spans="1:21" s="4" customFormat="1" ht="17.25" customHeight="1">
      <c r="A27" s="1"/>
      <c r="B27" s="68" t="s">
        <v>47</v>
      </c>
      <c r="C27" s="69"/>
      <c r="D27" s="69"/>
      <c r="E27" s="69"/>
      <c r="F27" s="69"/>
      <c r="G27" s="69"/>
      <c r="H27" s="69"/>
      <c r="I27" s="69"/>
      <c r="J27" s="70" t="s">
        <v>16</v>
      </c>
      <c r="K27" s="71"/>
      <c r="L27" s="66">
        <v>7.4</v>
      </c>
      <c r="M27" s="66"/>
      <c r="N27" s="67" t="e">
        <f t="shared" si="0"/>
        <v>#VALUE!</v>
      </c>
      <c r="O27" s="67"/>
      <c r="P27" s="45"/>
      <c r="Q27" s="45"/>
      <c r="R27" s="37" t="str">
        <f t="shared" si="1"/>
        <v/>
      </c>
      <c r="S27" s="38"/>
      <c r="T27" s="39"/>
      <c r="U27" s="52"/>
    </row>
    <row r="28" spans="1:21" s="4" customFormat="1" ht="18" customHeight="1">
      <c r="A28" s="1"/>
      <c r="B28" s="76" t="s">
        <v>27</v>
      </c>
      <c r="C28" s="77"/>
      <c r="D28" s="77"/>
      <c r="E28" s="77"/>
      <c r="F28" s="77"/>
      <c r="G28" s="77"/>
      <c r="H28" s="77"/>
      <c r="I28" s="77"/>
      <c r="J28" s="78">
        <v>660</v>
      </c>
      <c r="K28" s="78"/>
      <c r="L28" s="79">
        <v>7.2</v>
      </c>
      <c r="M28" s="79"/>
      <c r="N28" s="62">
        <f t="shared" si="0"/>
        <v>10.909090909090908</v>
      </c>
      <c r="O28" s="62"/>
      <c r="P28" s="40"/>
      <c r="Q28" s="40"/>
      <c r="R28" s="41" t="str">
        <f t="shared" si="1"/>
        <v/>
      </c>
      <c r="S28" s="42"/>
      <c r="T28" s="43"/>
      <c r="U28" s="52"/>
    </row>
    <row r="29" spans="1:21" s="4" customFormat="1" ht="17.25" customHeight="1">
      <c r="A29" s="1"/>
      <c r="B29" s="68" t="s">
        <v>48</v>
      </c>
      <c r="C29" s="69"/>
      <c r="D29" s="69"/>
      <c r="E29" s="69"/>
      <c r="F29" s="69"/>
      <c r="G29" s="69"/>
      <c r="H29" s="69"/>
      <c r="I29" s="69"/>
      <c r="J29" s="65">
        <v>980</v>
      </c>
      <c r="K29" s="65"/>
      <c r="L29" s="66">
        <v>7.9</v>
      </c>
      <c r="M29" s="66"/>
      <c r="N29" s="67">
        <f t="shared" si="0"/>
        <v>8.0612244897959187</v>
      </c>
      <c r="O29" s="67"/>
      <c r="P29" s="45"/>
      <c r="Q29" s="45"/>
      <c r="R29" s="37" t="str">
        <f t="shared" si="1"/>
        <v/>
      </c>
      <c r="S29" s="38"/>
      <c r="T29" s="39"/>
      <c r="U29" s="52"/>
    </row>
    <row r="30" spans="1:21" s="4" customFormat="1" ht="18" customHeight="1">
      <c r="A30" s="1"/>
      <c r="B30" s="58" t="s">
        <v>28</v>
      </c>
      <c r="C30" s="59"/>
      <c r="D30" s="59"/>
      <c r="E30" s="59"/>
      <c r="F30" s="59"/>
      <c r="G30" s="59"/>
      <c r="H30" s="59"/>
      <c r="I30" s="59"/>
      <c r="J30" s="60">
        <v>660</v>
      </c>
      <c r="K30" s="60"/>
      <c r="L30" s="61">
        <v>8.4</v>
      </c>
      <c r="M30" s="61"/>
      <c r="N30" s="62">
        <f t="shared" si="0"/>
        <v>12.727272727272727</v>
      </c>
      <c r="O30" s="62"/>
      <c r="P30" s="44"/>
      <c r="Q30" s="44"/>
      <c r="R30" s="41" t="str">
        <f t="shared" si="1"/>
        <v/>
      </c>
      <c r="S30" s="42"/>
      <c r="T30" s="43"/>
      <c r="U30" s="52"/>
    </row>
    <row r="31" spans="1:21" s="4" customFormat="1" ht="15.75" customHeight="1">
      <c r="A31" s="1"/>
      <c r="B31" s="68" t="s">
        <v>9</v>
      </c>
      <c r="C31" s="69"/>
      <c r="D31" s="69"/>
      <c r="E31" s="69"/>
      <c r="F31" s="69"/>
      <c r="G31" s="69"/>
      <c r="H31" s="69"/>
      <c r="I31" s="69"/>
      <c r="J31" s="65">
        <v>930</v>
      </c>
      <c r="K31" s="65"/>
      <c r="L31" s="66">
        <v>8.9</v>
      </c>
      <c r="M31" s="66"/>
      <c r="N31" s="67">
        <f t="shared" si="0"/>
        <v>9.56989247311828</v>
      </c>
      <c r="O31" s="67"/>
      <c r="P31" s="45"/>
      <c r="Q31" s="45"/>
      <c r="R31" s="37" t="str">
        <f t="shared" si="1"/>
        <v/>
      </c>
      <c r="S31" s="38"/>
      <c r="T31" s="39"/>
      <c r="U31" s="52"/>
    </row>
    <row r="32" spans="1:21" s="4" customFormat="1" ht="15" customHeight="1">
      <c r="A32" s="1"/>
      <c r="B32" s="76" t="s">
        <v>10</v>
      </c>
      <c r="C32" s="77"/>
      <c r="D32" s="77"/>
      <c r="E32" s="77"/>
      <c r="F32" s="77"/>
      <c r="G32" s="77"/>
      <c r="H32" s="77"/>
      <c r="I32" s="77"/>
      <c r="J32" s="78">
        <v>850</v>
      </c>
      <c r="K32" s="78"/>
      <c r="L32" s="79">
        <v>9.1</v>
      </c>
      <c r="M32" s="79"/>
      <c r="N32" s="62">
        <f t="shared" si="0"/>
        <v>10.705882352941176</v>
      </c>
      <c r="O32" s="62"/>
      <c r="P32" s="40"/>
      <c r="Q32" s="40"/>
      <c r="R32" s="41" t="str">
        <f t="shared" si="1"/>
        <v/>
      </c>
      <c r="S32" s="42"/>
      <c r="T32" s="43"/>
      <c r="U32" s="52"/>
    </row>
    <row r="33" spans="1:21" s="4" customFormat="1" ht="18" customHeight="1">
      <c r="A33" s="1"/>
      <c r="B33" s="68" t="s">
        <v>29</v>
      </c>
      <c r="C33" s="69"/>
      <c r="D33" s="69"/>
      <c r="E33" s="69"/>
      <c r="F33" s="69"/>
      <c r="G33" s="69"/>
      <c r="H33" s="69"/>
      <c r="I33" s="69"/>
      <c r="J33" s="65">
        <v>880</v>
      </c>
      <c r="K33" s="65"/>
      <c r="L33" s="66">
        <v>7.6</v>
      </c>
      <c r="M33" s="66"/>
      <c r="N33" s="67">
        <f t="shared" si="0"/>
        <v>8.6363636363636367</v>
      </c>
      <c r="O33" s="67"/>
      <c r="P33" s="45"/>
      <c r="Q33" s="45"/>
      <c r="R33" s="37" t="str">
        <f t="shared" si="1"/>
        <v/>
      </c>
      <c r="S33" s="38"/>
      <c r="T33" s="39"/>
      <c r="U33" s="52"/>
    </row>
    <row r="34" spans="1:21" s="4" customFormat="1" ht="17.25" customHeight="1">
      <c r="A34" s="1"/>
      <c r="B34" s="76" t="s">
        <v>30</v>
      </c>
      <c r="C34" s="77"/>
      <c r="D34" s="77"/>
      <c r="E34" s="77"/>
      <c r="F34" s="77"/>
      <c r="G34" s="77"/>
      <c r="H34" s="77"/>
      <c r="I34" s="77"/>
      <c r="J34" s="78">
        <v>660</v>
      </c>
      <c r="K34" s="78"/>
      <c r="L34" s="79">
        <v>8.4</v>
      </c>
      <c r="M34" s="79"/>
      <c r="N34" s="62">
        <f t="shared" si="0"/>
        <v>12.727272727272727</v>
      </c>
      <c r="O34" s="62"/>
      <c r="P34" s="40"/>
      <c r="Q34" s="40"/>
      <c r="R34" s="41" t="str">
        <f t="shared" si="1"/>
        <v/>
      </c>
      <c r="S34" s="42"/>
      <c r="T34" s="43"/>
      <c r="U34" s="52"/>
    </row>
    <row r="35" spans="1:21" s="4" customFormat="1" ht="17.25" customHeight="1">
      <c r="A35" s="1"/>
      <c r="B35" s="68" t="s">
        <v>31</v>
      </c>
      <c r="C35" s="69"/>
      <c r="D35" s="69"/>
      <c r="E35" s="69"/>
      <c r="F35" s="69"/>
      <c r="G35" s="69"/>
      <c r="H35" s="69"/>
      <c r="I35" s="69"/>
      <c r="J35" s="65">
        <v>575</v>
      </c>
      <c r="K35" s="65"/>
      <c r="L35" s="66">
        <v>8.6</v>
      </c>
      <c r="M35" s="66"/>
      <c r="N35" s="67">
        <f t="shared" si="0"/>
        <v>14.956521739130435</v>
      </c>
      <c r="O35" s="67"/>
      <c r="P35" s="45"/>
      <c r="Q35" s="45"/>
      <c r="R35" s="37" t="str">
        <f t="shared" si="1"/>
        <v/>
      </c>
      <c r="S35" s="38"/>
      <c r="T35" s="39"/>
      <c r="U35" s="52"/>
    </row>
    <row r="36" spans="1:21" s="4" customFormat="1" ht="22.5" customHeight="1">
      <c r="A36" s="1"/>
      <c r="B36" s="76" t="s">
        <v>49</v>
      </c>
      <c r="C36" s="77"/>
      <c r="D36" s="77"/>
      <c r="E36" s="77"/>
      <c r="F36" s="77"/>
      <c r="G36" s="77"/>
      <c r="H36" s="77"/>
      <c r="I36" s="77"/>
      <c r="J36" s="78">
        <v>450</v>
      </c>
      <c r="K36" s="78"/>
      <c r="L36" s="79">
        <v>7.8</v>
      </c>
      <c r="M36" s="79"/>
      <c r="N36" s="62">
        <f t="shared" si="0"/>
        <v>17.333333333333332</v>
      </c>
      <c r="O36" s="62"/>
      <c r="P36" s="40"/>
      <c r="Q36" s="40"/>
      <c r="R36" s="41" t="str">
        <f t="shared" si="1"/>
        <v/>
      </c>
      <c r="S36" s="42"/>
      <c r="T36" s="43"/>
      <c r="U36" s="52"/>
    </row>
    <row r="37" spans="1:21" s="4" customFormat="1" ht="15.75" customHeight="1">
      <c r="A37" s="1"/>
      <c r="B37" s="87" t="s">
        <v>32</v>
      </c>
      <c r="C37" s="81"/>
      <c r="D37" s="81"/>
      <c r="E37" s="81"/>
      <c r="F37" s="81"/>
      <c r="G37" s="81"/>
      <c r="H37" s="81"/>
      <c r="I37" s="82"/>
      <c r="J37" s="65">
        <v>370</v>
      </c>
      <c r="K37" s="65"/>
      <c r="L37" s="66">
        <v>7.1</v>
      </c>
      <c r="M37" s="66"/>
      <c r="N37" s="67">
        <f t="shared" si="0"/>
        <v>19.189189189189189</v>
      </c>
      <c r="O37" s="67"/>
      <c r="P37" s="45"/>
      <c r="Q37" s="45"/>
      <c r="R37" s="37" t="str">
        <f t="shared" si="1"/>
        <v/>
      </c>
      <c r="S37" s="38"/>
      <c r="T37" s="39"/>
      <c r="U37" s="52"/>
    </row>
    <row r="38" spans="1:21" s="4" customFormat="1" ht="16.5" customHeight="1">
      <c r="A38" s="1"/>
      <c r="B38" s="80" t="s">
        <v>33</v>
      </c>
      <c r="C38" s="81"/>
      <c r="D38" s="81"/>
      <c r="E38" s="81"/>
      <c r="F38" s="81"/>
      <c r="G38" s="81"/>
      <c r="H38" s="81"/>
      <c r="I38" s="88"/>
      <c r="J38" s="70" t="s">
        <v>17</v>
      </c>
      <c r="K38" s="71"/>
      <c r="L38" s="89">
        <v>6.1</v>
      </c>
      <c r="M38" s="89"/>
      <c r="N38" s="90"/>
      <c r="O38" s="90"/>
      <c r="P38" s="27"/>
      <c r="Q38" s="28"/>
      <c r="R38" s="18"/>
      <c r="S38" s="19"/>
      <c r="T38" s="20"/>
      <c r="U38" s="52"/>
    </row>
    <row r="39" spans="1:21" s="4" customFormat="1" ht="18.75" customHeight="1">
      <c r="A39" s="1"/>
      <c r="B39" s="76" t="s">
        <v>50</v>
      </c>
      <c r="C39" s="77"/>
      <c r="D39" s="77"/>
      <c r="E39" s="77"/>
      <c r="F39" s="77"/>
      <c r="G39" s="77"/>
      <c r="H39" s="77"/>
      <c r="I39" s="77"/>
      <c r="J39" s="78">
        <v>480</v>
      </c>
      <c r="K39" s="78"/>
      <c r="L39" s="79">
        <v>7.2</v>
      </c>
      <c r="M39" s="79"/>
      <c r="N39" s="62">
        <f t="shared" si="0"/>
        <v>15</v>
      </c>
      <c r="O39" s="62"/>
      <c r="P39" s="40"/>
      <c r="Q39" s="40"/>
      <c r="R39" s="41" t="str">
        <f t="shared" si="1"/>
        <v/>
      </c>
      <c r="S39" s="42"/>
      <c r="T39" s="43"/>
      <c r="U39" s="52"/>
    </row>
    <row r="40" spans="1:21" s="4" customFormat="1" ht="16.5" customHeight="1">
      <c r="A40" s="1"/>
      <c r="B40" s="72" t="s">
        <v>51</v>
      </c>
      <c r="C40" s="73"/>
      <c r="D40" s="73"/>
      <c r="E40" s="73"/>
      <c r="F40" s="73"/>
      <c r="G40" s="73"/>
      <c r="H40" s="73"/>
      <c r="I40" s="73"/>
      <c r="J40" s="74">
        <v>400</v>
      </c>
      <c r="K40" s="74"/>
      <c r="L40" s="66">
        <v>5.7</v>
      </c>
      <c r="M40" s="66"/>
      <c r="N40" s="67">
        <f t="shared" si="0"/>
        <v>14.25</v>
      </c>
      <c r="O40" s="67"/>
      <c r="P40" s="45"/>
      <c r="Q40" s="45"/>
      <c r="R40" s="37" t="str">
        <f t="shared" si="1"/>
        <v/>
      </c>
      <c r="S40" s="38"/>
      <c r="T40" s="39"/>
      <c r="U40" s="52"/>
    </row>
    <row r="41" spans="1:21" s="4" customFormat="1" ht="17.25" customHeight="1">
      <c r="A41" s="1"/>
      <c r="B41" s="76" t="s">
        <v>34</v>
      </c>
      <c r="C41" s="77"/>
      <c r="D41" s="77"/>
      <c r="E41" s="77"/>
      <c r="F41" s="77"/>
      <c r="G41" s="77"/>
      <c r="H41" s="77"/>
      <c r="I41" s="77"/>
      <c r="J41" s="78">
        <v>600</v>
      </c>
      <c r="K41" s="78"/>
      <c r="L41" s="79">
        <v>6.5</v>
      </c>
      <c r="M41" s="79"/>
      <c r="N41" s="62">
        <f t="shared" si="0"/>
        <v>10.833333333333334</v>
      </c>
      <c r="O41" s="62"/>
      <c r="P41" s="40"/>
      <c r="Q41" s="40"/>
      <c r="R41" s="41" t="str">
        <f t="shared" si="1"/>
        <v/>
      </c>
      <c r="S41" s="42"/>
      <c r="T41" s="43"/>
      <c r="U41" s="52"/>
    </row>
    <row r="42" spans="1:21" s="4" customFormat="1" ht="17.25" customHeight="1">
      <c r="A42" s="1"/>
      <c r="B42" s="68" t="s">
        <v>52</v>
      </c>
      <c r="C42" s="69"/>
      <c r="D42" s="69"/>
      <c r="E42" s="69"/>
      <c r="F42" s="69"/>
      <c r="G42" s="69"/>
      <c r="H42" s="69"/>
      <c r="I42" s="69"/>
      <c r="J42" s="65">
        <v>425</v>
      </c>
      <c r="K42" s="65"/>
      <c r="L42" s="66">
        <v>7.2</v>
      </c>
      <c r="M42" s="66"/>
      <c r="N42" s="67">
        <f t="shared" si="0"/>
        <v>16.941176470588236</v>
      </c>
      <c r="O42" s="67"/>
      <c r="P42" s="45"/>
      <c r="Q42" s="45"/>
      <c r="R42" s="37" t="str">
        <f t="shared" si="1"/>
        <v/>
      </c>
      <c r="S42" s="38"/>
      <c r="T42" s="39"/>
      <c r="U42" s="52"/>
    </row>
    <row r="43" spans="1:21" s="4" customFormat="1" ht="15.75" customHeight="1">
      <c r="A43" s="1"/>
      <c r="B43" s="58" t="s">
        <v>53</v>
      </c>
      <c r="C43" s="59"/>
      <c r="D43" s="59"/>
      <c r="E43" s="59"/>
      <c r="F43" s="59"/>
      <c r="G43" s="59"/>
      <c r="H43" s="59"/>
      <c r="I43" s="59"/>
      <c r="J43" s="60">
        <v>670</v>
      </c>
      <c r="K43" s="60"/>
      <c r="L43" s="61">
        <v>7.7</v>
      </c>
      <c r="M43" s="61"/>
      <c r="N43" s="62">
        <f t="shared" si="0"/>
        <v>11.492537313432836</v>
      </c>
      <c r="O43" s="62"/>
      <c r="P43" s="44"/>
      <c r="Q43" s="44"/>
      <c r="R43" s="41" t="str">
        <f t="shared" si="1"/>
        <v/>
      </c>
      <c r="S43" s="42"/>
      <c r="T43" s="43"/>
      <c r="U43" s="52"/>
    </row>
    <row r="44" spans="1:21" s="4" customFormat="1" ht="15" customHeight="1">
      <c r="A44" s="1"/>
      <c r="B44" s="68" t="s">
        <v>35</v>
      </c>
      <c r="C44" s="69"/>
      <c r="D44" s="69"/>
      <c r="E44" s="69"/>
      <c r="F44" s="69"/>
      <c r="G44" s="69"/>
      <c r="H44" s="69"/>
      <c r="I44" s="69"/>
      <c r="J44" s="65">
        <v>620</v>
      </c>
      <c r="K44" s="65"/>
      <c r="L44" s="66">
        <v>7.5</v>
      </c>
      <c r="M44" s="66"/>
      <c r="N44" s="67">
        <f t="shared" si="0"/>
        <v>12.096774193548388</v>
      </c>
      <c r="O44" s="67"/>
      <c r="P44" s="45"/>
      <c r="Q44" s="45"/>
      <c r="R44" s="37" t="str">
        <f t="shared" si="1"/>
        <v/>
      </c>
      <c r="S44" s="38"/>
      <c r="T44" s="39"/>
      <c r="U44" s="52"/>
    </row>
    <row r="45" spans="1:21" s="4" customFormat="1" ht="13.5" customHeight="1">
      <c r="A45" s="1"/>
      <c r="B45" s="76" t="s">
        <v>36</v>
      </c>
      <c r="C45" s="77"/>
      <c r="D45" s="77"/>
      <c r="E45" s="77"/>
      <c r="F45" s="77"/>
      <c r="G45" s="77"/>
      <c r="H45" s="77"/>
      <c r="I45" s="77"/>
      <c r="J45" s="70" t="s">
        <v>18</v>
      </c>
      <c r="K45" s="71"/>
      <c r="L45" s="89">
        <v>8.4</v>
      </c>
      <c r="M45" s="89"/>
      <c r="N45" s="90"/>
      <c r="O45" s="90"/>
      <c r="P45" s="27"/>
      <c r="Q45" s="28"/>
      <c r="R45" s="18"/>
      <c r="S45" s="19"/>
      <c r="T45" s="20"/>
      <c r="U45" s="12"/>
    </row>
    <row r="46" spans="1:21" s="4" customFormat="1" ht="14.25" hidden="1" customHeight="1" thickBot="1">
      <c r="A46" s="1"/>
      <c r="B46" s="91"/>
      <c r="C46" s="92"/>
      <c r="D46" s="92"/>
      <c r="E46" s="92"/>
      <c r="F46" s="92"/>
      <c r="G46" s="92"/>
      <c r="H46" s="92"/>
      <c r="I46" s="93"/>
      <c r="J46" s="70"/>
      <c r="K46" s="71"/>
      <c r="L46" s="89"/>
      <c r="M46" s="89"/>
      <c r="N46" s="90"/>
      <c r="O46" s="90"/>
      <c r="P46" s="27"/>
      <c r="Q46" s="28"/>
      <c r="R46" s="18"/>
      <c r="S46" s="19"/>
      <c r="T46" s="20"/>
      <c r="U46" s="12"/>
    </row>
    <row r="47" spans="1:21" s="4" customFormat="1" ht="15" hidden="1" customHeight="1" thickBot="1">
      <c r="A47" s="1"/>
      <c r="B47" s="80"/>
      <c r="C47" s="81"/>
      <c r="D47" s="81"/>
      <c r="E47" s="81"/>
      <c r="F47" s="81"/>
      <c r="G47" s="81"/>
      <c r="H47" s="81"/>
      <c r="I47" s="82"/>
      <c r="J47" s="70"/>
      <c r="K47" s="71"/>
      <c r="L47" s="89"/>
      <c r="M47" s="89"/>
      <c r="N47" s="90"/>
      <c r="O47" s="90"/>
      <c r="P47" s="27"/>
      <c r="Q47" s="28"/>
      <c r="R47" s="18"/>
      <c r="S47" s="19"/>
      <c r="T47" s="20"/>
      <c r="U47" s="12"/>
    </row>
    <row r="48" spans="1:21" s="4" customFormat="1" ht="15" hidden="1" customHeight="1" thickBot="1">
      <c r="A48" s="1"/>
      <c r="B48" s="80"/>
      <c r="C48" s="81"/>
      <c r="D48" s="81"/>
      <c r="E48" s="81"/>
      <c r="F48" s="81"/>
      <c r="G48" s="81"/>
      <c r="H48" s="81"/>
      <c r="I48" s="82"/>
      <c r="J48" s="70"/>
      <c r="K48" s="71"/>
      <c r="L48" s="89"/>
      <c r="M48" s="89"/>
      <c r="N48" s="90"/>
      <c r="O48" s="90"/>
      <c r="P48" s="27"/>
      <c r="Q48" s="28"/>
      <c r="R48" s="18"/>
      <c r="S48" s="19"/>
      <c r="T48" s="20"/>
      <c r="U48" s="12"/>
    </row>
    <row r="49" spans="1:21" s="4" customFormat="1" ht="18.75" hidden="1" customHeight="1" thickBot="1">
      <c r="A49" s="1"/>
      <c r="B49" s="80"/>
      <c r="C49" s="81"/>
      <c r="D49" s="81"/>
      <c r="E49" s="81"/>
      <c r="F49" s="81"/>
      <c r="G49" s="81"/>
      <c r="H49" s="81"/>
      <c r="I49" s="82"/>
      <c r="J49" s="70"/>
      <c r="K49" s="71"/>
      <c r="L49" s="89"/>
      <c r="M49" s="89"/>
      <c r="N49" s="90"/>
      <c r="O49" s="90"/>
      <c r="P49" s="27"/>
      <c r="Q49" s="28"/>
      <c r="R49" s="18"/>
      <c r="S49" s="19"/>
      <c r="T49" s="20"/>
      <c r="U49" s="12"/>
    </row>
    <row r="50" spans="1:21" s="4" customFormat="1" ht="15" hidden="1" customHeight="1" thickBot="1">
      <c r="A50" s="1"/>
      <c r="B50" s="80"/>
      <c r="C50" s="81"/>
      <c r="D50" s="81"/>
      <c r="E50" s="81"/>
      <c r="F50" s="81"/>
      <c r="G50" s="81"/>
      <c r="H50" s="81"/>
      <c r="I50" s="82"/>
      <c r="J50" s="70"/>
      <c r="K50" s="71"/>
      <c r="L50" s="89"/>
      <c r="M50" s="89"/>
      <c r="N50" s="90"/>
      <c r="O50" s="90"/>
      <c r="P50" s="27"/>
      <c r="Q50" s="28"/>
      <c r="R50" s="18"/>
      <c r="S50" s="19"/>
      <c r="T50" s="20"/>
      <c r="U50" s="12"/>
    </row>
    <row r="51" spans="1:21" s="4" customFormat="1" ht="15" hidden="1" customHeight="1" thickBot="1">
      <c r="A51" s="1"/>
      <c r="B51" s="94"/>
      <c r="C51" s="94"/>
      <c r="D51" s="94"/>
      <c r="E51" s="94"/>
      <c r="F51" s="94"/>
      <c r="G51" s="94"/>
      <c r="H51" s="94"/>
      <c r="I51" s="94"/>
      <c r="J51" s="78">
        <v>660</v>
      </c>
      <c r="K51" s="78"/>
      <c r="L51" s="79">
        <v>8.3000000000000007</v>
      </c>
      <c r="M51" s="79"/>
      <c r="N51" s="62">
        <f t="shared" si="0"/>
        <v>12.575757575757576</v>
      </c>
      <c r="O51" s="62"/>
      <c r="P51" s="40"/>
      <c r="Q51" s="40"/>
      <c r="R51" s="41" t="str">
        <f t="shared" si="1"/>
        <v/>
      </c>
      <c r="S51" s="42"/>
      <c r="T51" s="43"/>
      <c r="U51" s="9"/>
    </row>
    <row r="52" spans="1:21" s="4" customFormat="1" ht="21.75" hidden="1" customHeight="1">
      <c r="A52" s="3"/>
      <c r="B52" s="95"/>
      <c r="C52" s="96"/>
      <c r="D52" s="96"/>
      <c r="E52" s="96"/>
      <c r="F52" s="96"/>
      <c r="G52" s="96"/>
      <c r="H52" s="96"/>
      <c r="I52" s="96"/>
      <c r="J52" s="97"/>
      <c r="K52" s="97"/>
      <c r="L52" s="98"/>
      <c r="M52" s="98"/>
      <c r="N52" s="67" t="str">
        <f t="shared" si="0"/>
        <v/>
      </c>
      <c r="O52" s="67"/>
      <c r="P52" s="45"/>
      <c r="Q52" s="45"/>
      <c r="R52" s="37" t="str">
        <f t="shared" si="1"/>
        <v/>
      </c>
      <c r="S52" s="38"/>
      <c r="T52" s="39"/>
      <c r="U52" s="1"/>
    </row>
    <row r="53" spans="1:21" s="4" customFormat="1" ht="21.75" hidden="1" customHeight="1">
      <c r="A53" s="3"/>
      <c r="B53" s="99"/>
      <c r="C53" s="100"/>
      <c r="D53" s="100"/>
      <c r="E53" s="100"/>
      <c r="F53" s="100"/>
      <c r="G53" s="100"/>
      <c r="H53" s="100"/>
      <c r="I53" s="100"/>
      <c r="J53" s="101"/>
      <c r="K53" s="101"/>
      <c r="L53" s="102"/>
      <c r="M53" s="102"/>
      <c r="N53" s="62" t="str">
        <f t="shared" si="0"/>
        <v/>
      </c>
      <c r="O53" s="62"/>
      <c r="P53" s="44"/>
      <c r="Q53" s="44"/>
      <c r="R53" s="41" t="str">
        <f t="shared" si="1"/>
        <v/>
      </c>
      <c r="S53" s="42"/>
      <c r="T53" s="43"/>
      <c r="U53" s="1"/>
    </row>
    <row r="54" spans="1:21" s="4" customFormat="1" ht="21.75" hidden="1" customHeight="1">
      <c r="A54" s="3"/>
      <c r="B54" s="95"/>
      <c r="C54" s="96"/>
      <c r="D54" s="96"/>
      <c r="E54" s="96"/>
      <c r="F54" s="96"/>
      <c r="G54" s="96"/>
      <c r="H54" s="96"/>
      <c r="I54" s="96"/>
      <c r="J54" s="97"/>
      <c r="K54" s="97"/>
      <c r="L54" s="98"/>
      <c r="M54" s="98"/>
      <c r="N54" s="67" t="str">
        <f t="shared" si="0"/>
        <v/>
      </c>
      <c r="O54" s="67"/>
      <c r="P54" s="45"/>
      <c r="Q54" s="45"/>
      <c r="R54" s="37" t="str">
        <f t="shared" si="1"/>
        <v/>
      </c>
      <c r="S54" s="38"/>
      <c r="T54" s="39"/>
      <c r="U54" s="1"/>
    </row>
    <row r="55" spans="1:21" s="4" customFormat="1" ht="21.75" hidden="1" customHeight="1">
      <c r="A55" s="3"/>
      <c r="B55" s="103"/>
      <c r="C55" s="104"/>
      <c r="D55" s="104"/>
      <c r="E55" s="104"/>
      <c r="F55" s="104"/>
      <c r="G55" s="104"/>
      <c r="H55" s="104"/>
      <c r="I55" s="105"/>
      <c r="J55" s="106"/>
      <c r="K55" s="107"/>
      <c r="L55" s="108"/>
      <c r="M55" s="108"/>
      <c r="N55" s="109" t="str">
        <f t="shared" si="0"/>
        <v/>
      </c>
      <c r="O55" s="109"/>
      <c r="P55" s="46"/>
      <c r="Q55" s="47"/>
      <c r="R55" s="48" t="str">
        <f t="shared" si="1"/>
        <v/>
      </c>
      <c r="S55" s="49"/>
      <c r="T55" s="50"/>
      <c r="U55" s="1"/>
    </row>
    <row r="56" spans="1:21" s="4" customFormat="1" ht="13.5" customHeight="1" thickBot="1">
      <c r="A56" s="3"/>
      <c r="B56" s="110" t="s">
        <v>38</v>
      </c>
      <c r="C56" s="111"/>
      <c r="D56" s="111"/>
      <c r="E56" s="111"/>
      <c r="F56" s="111"/>
      <c r="G56" s="111"/>
      <c r="H56" s="111"/>
      <c r="I56" s="111"/>
      <c r="J56" s="112" t="s">
        <v>37</v>
      </c>
      <c r="K56" s="112"/>
      <c r="L56" s="113">
        <v>7.2</v>
      </c>
      <c r="M56" s="113"/>
      <c r="N56" s="114"/>
      <c r="O56" s="114"/>
      <c r="P56" s="25"/>
      <c r="Q56" s="25"/>
      <c r="R56" s="23"/>
      <c r="S56" s="21"/>
      <c r="T56" s="22"/>
      <c r="U56" s="1"/>
    </row>
    <row r="57" spans="1:21" s="4" customFormat="1" ht="15" customHeight="1" thickBot="1">
      <c r="A57" s="3"/>
      <c r="B57" s="110" t="s">
        <v>39</v>
      </c>
      <c r="C57" s="111"/>
      <c r="D57" s="111"/>
      <c r="E57" s="111"/>
      <c r="F57" s="111"/>
      <c r="G57" s="111"/>
      <c r="H57" s="111"/>
      <c r="I57" s="111"/>
      <c r="J57" s="112" t="s">
        <v>40</v>
      </c>
      <c r="K57" s="112"/>
      <c r="L57" s="113">
        <v>6.3</v>
      </c>
      <c r="M57" s="113"/>
      <c r="N57" s="114"/>
      <c r="O57" s="114"/>
      <c r="P57" s="25"/>
      <c r="Q57" s="25"/>
      <c r="R57" s="23"/>
      <c r="S57" s="21"/>
      <c r="T57" s="22"/>
      <c r="U57" s="1"/>
    </row>
    <row r="58" spans="1:21" s="4" customFormat="1" ht="17.25" customHeight="1" thickBot="1">
      <c r="A58" s="3"/>
      <c r="B58" s="115" t="s">
        <v>41</v>
      </c>
      <c r="C58" s="116"/>
      <c r="D58" s="116"/>
      <c r="E58" s="116"/>
      <c r="F58" s="116"/>
      <c r="G58" s="116"/>
      <c r="H58" s="116"/>
      <c r="I58" s="116"/>
      <c r="J58" s="117" t="s">
        <v>18</v>
      </c>
      <c r="K58" s="117"/>
      <c r="L58" s="118">
        <v>6.7</v>
      </c>
      <c r="M58" s="118"/>
      <c r="N58" s="119"/>
      <c r="O58" s="119"/>
      <c r="P58" s="26"/>
      <c r="Q58" s="26"/>
      <c r="R58" s="24"/>
      <c r="S58" s="21"/>
      <c r="T58" s="22"/>
      <c r="U58" s="1"/>
    </row>
    <row r="59" spans="1:21" s="11" customFormat="1" ht="17.25" customHeight="1" thickBot="1">
      <c r="A59" s="10"/>
      <c r="B59" s="120"/>
      <c r="C59" s="120"/>
      <c r="D59" s="120"/>
      <c r="E59" s="120"/>
      <c r="F59" s="121"/>
      <c r="G59" s="121"/>
      <c r="H59" s="121"/>
      <c r="I59" s="121"/>
      <c r="J59" s="121"/>
      <c r="K59" s="122"/>
      <c r="L59" s="123" t="s">
        <v>11</v>
      </c>
      <c r="M59" s="124"/>
      <c r="N59" s="124"/>
      <c r="O59" s="125"/>
      <c r="P59" s="32"/>
      <c r="Q59" s="32"/>
      <c r="R59" s="34"/>
      <c r="S59" s="35"/>
      <c r="T59" s="36"/>
      <c r="U59" s="10"/>
    </row>
    <row r="60" spans="1:21" ht="15.75" customHeight="1">
      <c r="B60" s="120"/>
      <c r="C60" s="120"/>
      <c r="D60" s="120"/>
      <c r="E60" s="120"/>
      <c r="F60" s="126"/>
      <c r="G60" s="126"/>
      <c r="H60" s="126"/>
      <c r="I60" s="126"/>
      <c r="J60" s="127"/>
      <c r="K60" s="126"/>
      <c r="L60" s="126"/>
      <c r="M60" s="126"/>
      <c r="N60" s="126"/>
      <c r="O60" s="126"/>
      <c r="P60" s="33"/>
      <c r="Q60" s="33"/>
      <c r="R60" s="33"/>
      <c r="S60" s="33"/>
      <c r="T60" s="33"/>
    </row>
    <row r="61" spans="1:21" ht="15.75" customHeight="1">
      <c r="B61" s="128"/>
      <c r="C61" s="128"/>
      <c r="D61" s="128"/>
      <c r="E61" s="129"/>
      <c r="F61" s="128"/>
      <c r="G61" s="128"/>
      <c r="H61" s="128"/>
      <c r="I61" s="128"/>
      <c r="J61" s="127"/>
      <c r="K61" s="130"/>
      <c r="L61" s="130"/>
      <c r="M61" s="130"/>
      <c r="N61" s="131"/>
      <c r="O61" s="132"/>
      <c r="P61" s="33"/>
      <c r="Q61" s="33"/>
      <c r="R61" s="33"/>
      <c r="S61" s="33"/>
      <c r="T61" s="33"/>
    </row>
    <row r="62" spans="1:21" ht="15.75" customHeight="1">
      <c r="B62" s="31"/>
      <c r="C62" s="31"/>
      <c r="D62" s="31"/>
      <c r="E62" s="31"/>
      <c r="F62" s="31"/>
      <c r="G62" s="31"/>
      <c r="H62" s="31"/>
      <c r="I62" s="31"/>
      <c r="J62" s="30"/>
      <c r="K62" s="30"/>
      <c r="L62" s="13"/>
      <c r="M62" s="14"/>
      <c r="N62" s="14"/>
      <c r="O62" s="14"/>
      <c r="P62" s="29"/>
      <c r="Q62" s="29"/>
      <c r="R62" s="15"/>
      <c r="S62" s="16"/>
      <c r="T62" s="16"/>
    </row>
    <row r="63" spans="1:21">
      <c r="B63" s="30"/>
      <c r="C63" s="30"/>
      <c r="D63" s="30"/>
      <c r="E63" s="30"/>
      <c r="F63" s="30"/>
      <c r="G63" s="30"/>
      <c r="H63" s="30"/>
      <c r="I63" s="30"/>
      <c r="J63" s="14"/>
      <c r="K63" s="14"/>
      <c r="L63" s="17"/>
      <c r="M63" s="14"/>
      <c r="N63" s="14"/>
      <c r="O63" s="14"/>
      <c r="P63" s="16"/>
      <c r="Q63" s="16"/>
      <c r="R63" s="16"/>
      <c r="S63" s="16"/>
      <c r="T63" s="16"/>
    </row>
  </sheetData>
  <mergeCells count="254">
    <mergeCell ref="O3:T3"/>
    <mergeCell ref="U13:U44"/>
    <mergeCell ref="B14:I14"/>
    <mergeCell ref="J14:K14"/>
    <mergeCell ref="L14:O14"/>
    <mergeCell ref="P14:Q14"/>
    <mergeCell ref="R14:T14"/>
    <mergeCell ref="B15:I15"/>
    <mergeCell ref="R16:T16"/>
    <mergeCell ref="B17:I17"/>
    <mergeCell ref="J17:K17"/>
    <mergeCell ref="L17:M17"/>
    <mergeCell ref="N17:O17"/>
    <mergeCell ref="P17:Q17"/>
    <mergeCell ref="R17:T17"/>
    <mergeCell ref="J15:K15"/>
    <mergeCell ref="L15:M15"/>
    <mergeCell ref="N15:O15"/>
    <mergeCell ref="P15:Q15"/>
    <mergeCell ref="R15:T15"/>
    <mergeCell ref="B16:I16"/>
    <mergeCell ref="J16:K16"/>
    <mergeCell ref="L16:M16"/>
    <mergeCell ref="N16:O16"/>
    <mergeCell ref="B20:I20"/>
    <mergeCell ref="J20:K20"/>
    <mergeCell ref="L20:M20"/>
    <mergeCell ref="N20:O20"/>
    <mergeCell ref="P20:Q20"/>
    <mergeCell ref="R20:T20"/>
    <mergeCell ref="P16:Q16"/>
    <mergeCell ref="B19:I19"/>
    <mergeCell ref="J19:K19"/>
    <mergeCell ref="L19:M19"/>
    <mergeCell ref="N19:O19"/>
    <mergeCell ref="P19:Q19"/>
    <mergeCell ref="R19:T19"/>
    <mergeCell ref="B18:I18"/>
    <mergeCell ref="J18:K18"/>
    <mergeCell ref="L18:M18"/>
    <mergeCell ref="N18:O18"/>
    <mergeCell ref="P18:Q18"/>
    <mergeCell ref="R18:T18"/>
    <mergeCell ref="B22:I22"/>
    <mergeCell ref="J22:K22"/>
    <mergeCell ref="L22:M22"/>
    <mergeCell ref="N22:O22"/>
    <mergeCell ref="P22:Q22"/>
    <mergeCell ref="R22:T22"/>
    <mergeCell ref="B21:I21"/>
    <mergeCell ref="J21:K21"/>
    <mergeCell ref="L21:M21"/>
    <mergeCell ref="N21:O21"/>
    <mergeCell ref="P21:Q21"/>
    <mergeCell ref="R21:T21"/>
    <mergeCell ref="B24:I24"/>
    <mergeCell ref="J24:K24"/>
    <mergeCell ref="L24:M24"/>
    <mergeCell ref="N24:O24"/>
    <mergeCell ref="P24:Q24"/>
    <mergeCell ref="R24:T24"/>
    <mergeCell ref="B23:I23"/>
    <mergeCell ref="J23:K23"/>
    <mergeCell ref="L23:M23"/>
    <mergeCell ref="N23:O23"/>
    <mergeCell ref="P23:Q23"/>
    <mergeCell ref="R23:T23"/>
    <mergeCell ref="B26:I26"/>
    <mergeCell ref="J26:K26"/>
    <mergeCell ref="L26:M26"/>
    <mergeCell ref="N26:O26"/>
    <mergeCell ref="P26:Q26"/>
    <mergeCell ref="R26:T26"/>
    <mergeCell ref="B25:I25"/>
    <mergeCell ref="J25:K25"/>
    <mergeCell ref="L25:M25"/>
    <mergeCell ref="N25:O25"/>
    <mergeCell ref="P25:Q25"/>
    <mergeCell ref="R25:T25"/>
    <mergeCell ref="B28:I28"/>
    <mergeCell ref="J28:K28"/>
    <mergeCell ref="L28:M28"/>
    <mergeCell ref="N28:O28"/>
    <mergeCell ref="P28:Q28"/>
    <mergeCell ref="R28:T28"/>
    <mergeCell ref="B27:I27"/>
    <mergeCell ref="J27:K27"/>
    <mergeCell ref="L27:M27"/>
    <mergeCell ref="N27:O27"/>
    <mergeCell ref="P27:Q27"/>
    <mergeCell ref="R27:T27"/>
    <mergeCell ref="B30:I30"/>
    <mergeCell ref="J30:K30"/>
    <mergeCell ref="L30:M30"/>
    <mergeCell ref="N30:O30"/>
    <mergeCell ref="P30:Q30"/>
    <mergeCell ref="R30:T30"/>
    <mergeCell ref="B29:I29"/>
    <mergeCell ref="J29:K29"/>
    <mergeCell ref="L29:M29"/>
    <mergeCell ref="N29:O29"/>
    <mergeCell ref="P29:Q29"/>
    <mergeCell ref="R29:T29"/>
    <mergeCell ref="B32:I32"/>
    <mergeCell ref="J32:K32"/>
    <mergeCell ref="L32:M32"/>
    <mergeCell ref="N32:O32"/>
    <mergeCell ref="P32:Q32"/>
    <mergeCell ref="R32:T32"/>
    <mergeCell ref="B31:I31"/>
    <mergeCell ref="J31:K31"/>
    <mergeCell ref="L31:M31"/>
    <mergeCell ref="N31:O31"/>
    <mergeCell ref="P31:Q31"/>
    <mergeCell ref="R31:T31"/>
    <mergeCell ref="B34:I34"/>
    <mergeCell ref="J34:K34"/>
    <mergeCell ref="L34:M34"/>
    <mergeCell ref="N34:O34"/>
    <mergeCell ref="P34:Q34"/>
    <mergeCell ref="R34:T34"/>
    <mergeCell ref="B33:I33"/>
    <mergeCell ref="J33:K33"/>
    <mergeCell ref="L33:M33"/>
    <mergeCell ref="N33:O33"/>
    <mergeCell ref="P33:Q33"/>
    <mergeCell ref="R33:T33"/>
    <mergeCell ref="B36:I36"/>
    <mergeCell ref="J36:K36"/>
    <mergeCell ref="L36:M36"/>
    <mergeCell ref="N36:O36"/>
    <mergeCell ref="P36:Q36"/>
    <mergeCell ref="R36:T36"/>
    <mergeCell ref="B35:I35"/>
    <mergeCell ref="J35:K35"/>
    <mergeCell ref="L35:M35"/>
    <mergeCell ref="N35:O35"/>
    <mergeCell ref="P35:Q35"/>
    <mergeCell ref="R35:T35"/>
    <mergeCell ref="B37:I37"/>
    <mergeCell ref="J37:K37"/>
    <mergeCell ref="L37:M37"/>
    <mergeCell ref="N37:O37"/>
    <mergeCell ref="P37:Q37"/>
    <mergeCell ref="R37:T37"/>
    <mergeCell ref="B38:H38"/>
    <mergeCell ref="J38:K38"/>
    <mergeCell ref="P38:Q38"/>
    <mergeCell ref="J40:K40"/>
    <mergeCell ref="L40:M40"/>
    <mergeCell ref="N40:O40"/>
    <mergeCell ref="P40:Q40"/>
    <mergeCell ref="R40:T40"/>
    <mergeCell ref="B39:I39"/>
    <mergeCell ref="J39:K39"/>
    <mergeCell ref="L39:M39"/>
    <mergeCell ref="N39:O39"/>
    <mergeCell ref="P39:Q39"/>
    <mergeCell ref="R39:T39"/>
    <mergeCell ref="J50:K50"/>
    <mergeCell ref="P45:Q45"/>
    <mergeCell ref="P46:Q46"/>
    <mergeCell ref="P47:Q47"/>
    <mergeCell ref="P48:Q48"/>
    <mergeCell ref="P49:Q49"/>
    <mergeCell ref="B43:I43"/>
    <mergeCell ref="J43:K43"/>
    <mergeCell ref="L43:M43"/>
    <mergeCell ref="N43:O43"/>
    <mergeCell ref="P43:Q43"/>
    <mergeCell ref="B44:I44"/>
    <mergeCell ref="J44:K44"/>
    <mergeCell ref="L44:M44"/>
    <mergeCell ref="N44:O44"/>
    <mergeCell ref="P44:Q44"/>
    <mergeCell ref="B49:I49"/>
    <mergeCell ref="J49:K49"/>
    <mergeCell ref="R44:T44"/>
    <mergeCell ref="B46:I46"/>
    <mergeCell ref="B47:I47"/>
    <mergeCell ref="B48:I48"/>
    <mergeCell ref="J45:K45"/>
    <mergeCell ref="J46:K46"/>
    <mergeCell ref="J47:K47"/>
    <mergeCell ref="J48:K48"/>
    <mergeCell ref="C12:Q12"/>
    <mergeCell ref="B45:I45"/>
    <mergeCell ref="R43:T43"/>
    <mergeCell ref="B42:I42"/>
    <mergeCell ref="J42:K42"/>
    <mergeCell ref="L42:M42"/>
    <mergeCell ref="N42:O42"/>
    <mergeCell ref="P42:Q42"/>
    <mergeCell ref="R42:T42"/>
    <mergeCell ref="B41:I41"/>
    <mergeCell ref="J41:K41"/>
    <mergeCell ref="L41:M41"/>
    <mergeCell ref="N41:O41"/>
    <mergeCell ref="P41:Q41"/>
    <mergeCell ref="R41:T41"/>
    <mergeCell ref="B40:I40"/>
    <mergeCell ref="N53:O53"/>
    <mergeCell ref="P53:Q53"/>
    <mergeCell ref="R53:T53"/>
    <mergeCell ref="B52:I52"/>
    <mergeCell ref="J52:K52"/>
    <mergeCell ref="L52:M52"/>
    <mergeCell ref="N52:O52"/>
    <mergeCell ref="P52:Q52"/>
    <mergeCell ref="B55:I55"/>
    <mergeCell ref="J55:K55"/>
    <mergeCell ref="L55:M55"/>
    <mergeCell ref="N55:O55"/>
    <mergeCell ref="P55:Q55"/>
    <mergeCell ref="R55:T55"/>
    <mergeCell ref="B54:I54"/>
    <mergeCell ref="J54:K54"/>
    <mergeCell ref="L54:M54"/>
    <mergeCell ref="N54:O54"/>
    <mergeCell ref="P54:Q54"/>
    <mergeCell ref="R54:T54"/>
    <mergeCell ref="J51:K51"/>
    <mergeCell ref="L51:M51"/>
    <mergeCell ref="N51:O51"/>
    <mergeCell ref="P50:Q50"/>
    <mergeCell ref="P62:Q62"/>
    <mergeCell ref="B63:I63"/>
    <mergeCell ref="B62:I62"/>
    <mergeCell ref="J62:K62"/>
    <mergeCell ref="L59:O59"/>
    <mergeCell ref="P59:Q59"/>
    <mergeCell ref="B59:E60"/>
    <mergeCell ref="J60:J61"/>
    <mergeCell ref="P60:T61"/>
    <mergeCell ref="B61:D61"/>
    <mergeCell ref="F61:I61"/>
    <mergeCell ref="K61:M61"/>
    <mergeCell ref="R59:T59"/>
    <mergeCell ref="R52:T52"/>
    <mergeCell ref="P51:Q51"/>
    <mergeCell ref="R51:T51"/>
    <mergeCell ref="B50:I50"/>
    <mergeCell ref="B53:I53"/>
    <mergeCell ref="J53:K53"/>
    <mergeCell ref="L53:M53"/>
    <mergeCell ref="B56:I56"/>
    <mergeCell ref="B57:I57"/>
    <mergeCell ref="B58:I58"/>
    <mergeCell ref="J56:K56"/>
    <mergeCell ref="J57:K57"/>
    <mergeCell ref="J58:K58"/>
    <mergeCell ref="P56:Q56"/>
    <mergeCell ref="P57:Q57"/>
    <mergeCell ref="P58:Q5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GOGUET</dc:creator>
  <cp:lastModifiedBy>GOGUET</cp:lastModifiedBy>
  <cp:lastPrinted>2017-09-21T11:38:24Z</cp:lastPrinted>
  <dcterms:created xsi:type="dcterms:W3CDTF">2015-02-01T13:09:00Z</dcterms:created>
  <dcterms:modified xsi:type="dcterms:W3CDTF">2017-09-21T11:41:11Z</dcterms:modified>
</cp:coreProperties>
</file>